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Contract Audits\Administration\2022 Mailing Docs\"/>
    </mc:Choice>
  </mc:AlternateContent>
  <xr:revisionPtr revIDLastSave="0" documentId="8_{61F5A37E-0274-4DCD-9470-D727B6E26A1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EP" sheetId="3" r:id="rId1"/>
    <sheet name="CCR" sheetId="2" r:id="rId2"/>
  </sheets>
  <definedNames>
    <definedName name="_xlnm.Print_Area" localSheetId="1">CCR!$A$1:$N$48</definedName>
    <definedName name="_xlnm.Print_Titles" localSheetId="0">MEP!$2:$3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7" i="3" l="1"/>
  <c r="F158" i="3"/>
  <c r="F159" i="3"/>
  <c r="F160" i="3"/>
  <c r="E140" i="3"/>
  <c r="D140" i="3"/>
  <c r="C140" i="3"/>
  <c r="E117" i="3"/>
  <c r="D117" i="3"/>
  <c r="C117" i="3"/>
  <c r="F114" i="3"/>
  <c r="F113" i="3"/>
  <c r="F112" i="3"/>
  <c r="F111" i="3"/>
  <c r="F110" i="3"/>
  <c r="F107" i="3"/>
  <c r="F105" i="3"/>
  <c r="F103" i="3"/>
  <c r="F117" i="3" s="1"/>
  <c r="F134" i="3"/>
  <c r="F135" i="3"/>
  <c r="F136" i="3"/>
  <c r="F137" i="3"/>
  <c r="F75" i="3"/>
  <c r="F76" i="3"/>
  <c r="F77" i="3"/>
  <c r="F78" i="3"/>
  <c r="F52" i="3"/>
  <c r="F53" i="3"/>
  <c r="F54" i="3"/>
  <c r="F55" i="3"/>
  <c r="F29" i="3"/>
  <c r="F30" i="3"/>
  <c r="F31" i="3"/>
  <c r="F32" i="3"/>
  <c r="F28" i="3"/>
  <c r="C119" i="3" l="1"/>
  <c r="E163" i="3"/>
  <c r="D163" i="3"/>
  <c r="C163" i="3"/>
  <c r="F156" i="3"/>
  <c r="F153" i="3"/>
  <c r="F151" i="3"/>
  <c r="F149" i="3"/>
  <c r="F163" i="3" s="1"/>
  <c r="F133" i="3"/>
  <c r="F130" i="3"/>
  <c r="F128" i="3"/>
  <c r="F126" i="3"/>
  <c r="F140" i="3" s="1"/>
  <c r="C142" i="3" s="1"/>
  <c r="E81" i="3"/>
  <c r="D81" i="3"/>
  <c r="C81" i="3"/>
  <c r="F74" i="3"/>
  <c r="F71" i="3"/>
  <c r="F69" i="3"/>
  <c r="F67" i="3"/>
  <c r="E58" i="3"/>
  <c r="D58" i="3"/>
  <c r="C58" i="3"/>
  <c r="F51" i="3"/>
  <c r="F48" i="3"/>
  <c r="F46" i="3"/>
  <c r="F44" i="3"/>
  <c r="E35" i="3"/>
  <c r="D35" i="3"/>
  <c r="C35" i="3"/>
  <c r="F25" i="3"/>
  <c r="F23" i="3"/>
  <c r="F21" i="3"/>
  <c r="F35" i="3" s="1"/>
  <c r="N26" i="2"/>
  <c r="M26" i="2"/>
  <c r="E13" i="2"/>
  <c r="M13" i="2" s="1"/>
  <c r="G13" i="2" l="1"/>
  <c r="D168" i="3"/>
  <c r="C37" i="3"/>
  <c r="F81" i="3"/>
  <c r="C83" i="3" s="1"/>
  <c r="C165" i="3"/>
  <c r="F58" i="3"/>
  <c r="C60" i="3" s="1"/>
  <c r="E168" i="3"/>
  <c r="C168" i="3"/>
  <c r="D29" i="2"/>
  <c r="D30" i="2" s="1"/>
  <c r="E30" i="2" s="1"/>
  <c r="E31" i="2"/>
  <c r="G31" i="2" s="1"/>
  <c r="K31" i="2" s="1"/>
  <c r="E29" i="2"/>
  <c r="G29" i="2" s="1"/>
  <c r="E15" i="2"/>
  <c r="E16" i="2"/>
  <c r="M16" i="2" s="1"/>
  <c r="G16" i="2"/>
  <c r="E17" i="2"/>
  <c r="E18" i="2"/>
  <c r="M18" i="2" s="1"/>
  <c r="G18" i="2"/>
  <c r="E19" i="2"/>
  <c r="E20" i="2"/>
  <c r="E21" i="2"/>
  <c r="E22" i="2"/>
  <c r="E23" i="2"/>
  <c r="M23" i="2" s="1"/>
  <c r="E24" i="2"/>
  <c r="M24" i="2" s="1"/>
  <c r="E25" i="2"/>
  <c r="E14" i="2"/>
  <c r="M14" i="2" s="1"/>
  <c r="G14" i="2"/>
  <c r="J33" i="2"/>
  <c r="J42" i="2" s="1"/>
  <c r="H33" i="2"/>
  <c r="E37" i="2"/>
  <c r="G37" i="2" s="1"/>
  <c r="K37" i="2" s="1"/>
  <c r="E38" i="2"/>
  <c r="G38" i="2" s="1"/>
  <c r="K38" i="2" s="1"/>
  <c r="E39" i="2"/>
  <c r="G39" i="2" s="1"/>
  <c r="K39" i="2" s="1"/>
  <c r="E40" i="2"/>
  <c r="G40" i="2"/>
  <c r="K40" i="2" s="1"/>
  <c r="E41" i="2"/>
  <c r="G41" i="2" s="1"/>
  <c r="K41" i="2" s="1"/>
  <c r="H42" i="2"/>
  <c r="F33" i="2"/>
  <c r="F42" i="2" s="1"/>
  <c r="C33" i="2"/>
  <c r="C42" i="2"/>
  <c r="K16" i="2" l="1"/>
  <c r="N16" i="2"/>
  <c r="G21" i="2"/>
  <c r="M21" i="2"/>
  <c r="G15" i="2"/>
  <c r="M15" i="2"/>
  <c r="K14" i="2"/>
  <c r="N14" i="2"/>
  <c r="G22" i="2"/>
  <c r="M22" i="2"/>
  <c r="G25" i="2"/>
  <c r="M25" i="2"/>
  <c r="G20" i="2"/>
  <c r="M20" i="2"/>
  <c r="G24" i="2"/>
  <c r="K18" i="2"/>
  <c r="N18" i="2"/>
  <c r="G19" i="2"/>
  <c r="M19" i="2"/>
  <c r="G23" i="2"/>
  <c r="G17" i="2"/>
  <c r="M17" i="2"/>
  <c r="K13" i="2"/>
  <c r="N13" i="2"/>
  <c r="F168" i="3"/>
  <c r="E33" i="2"/>
  <c r="E42" i="2" s="1"/>
  <c r="G30" i="2"/>
  <c r="K30" i="2" s="1"/>
  <c r="D33" i="2"/>
  <c r="D42" i="2" s="1"/>
  <c r="K29" i="2"/>
  <c r="N24" i="2" l="1"/>
  <c r="K24" i="2"/>
  <c r="K17" i="2"/>
  <c r="N17" i="2"/>
  <c r="K20" i="2"/>
  <c r="N20" i="2"/>
  <c r="K15" i="2"/>
  <c r="N15" i="2"/>
  <c r="K25" i="2"/>
  <c r="N25" i="2"/>
  <c r="K21" i="2"/>
  <c r="N21" i="2"/>
  <c r="K23" i="2"/>
  <c r="N23" i="2"/>
  <c r="K19" i="2"/>
  <c r="N19" i="2"/>
  <c r="K22" i="2"/>
  <c r="N22" i="2"/>
  <c r="K33" i="2"/>
  <c r="K42" i="2" s="1"/>
  <c r="G33" i="2"/>
  <c r="G42" i="2" s="1"/>
</calcChain>
</file>

<file path=xl/sharedStrings.xml><?xml version="1.0" encoding="utf-8"?>
<sst xmlns="http://schemas.openxmlformats.org/spreadsheetml/2006/main" count="137" uniqueCount="81">
  <si>
    <t>PROJECT DESCRIPTION:</t>
  </si>
  <si>
    <t>BUDGET</t>
  </si>
  <si>
    <t>(2 + 3)</t>
  </si>
  <si>
    <t>TOTAL B: Total Estimated Cost</t>
  </si>
  <si>
    <t>DATE</t>
  </si>
  <si>
    <t>REVIEWED BY:</t>
  </si>
  <si>
    <t>ACTION NEEDED:</t>
  </si>
  <si>
    <t>DATE:</t>
  </si>
  <si>
    <t>EXHIBIT E - CONSULTANT'S COST CONTROL REPORT</t>
  </si>
  <si>
    <t>CONSULTANT</t>
  </si>
  <si>
    <t>ESTIMATED</t>
  </si>
  <si>
    <t>UNDER</t>
  </si>
  <si>
    <t>THIS</t>
  </si>
  <si>
    <t>TO</t>
  </si>
  <si>
    <t>TOTAL</t>
  </si>
  <si>
    <t>(OVER)</t>
  </si>
  <si>
    <t>PERIOD</t>
  </si>
  <si>
    <t>COMPLETE</t>
  </si>
  <si>
    <t>PRINTED NAME AND TITLE</t>
  </si>
  <si>
    <t>PRIOR</t>
  </si>
  <si>
    <t>TASK/DESCRIPTION</t>
  </si>
  <si>
    <t>Total Direct Technical Labor</t>
  </si>
  <si>
    <t>% PHASE</t>
  </si>
  <si>
    <t>TOTAL A: Include Salary, Overhead and Fixed Fees</t>
  </si>
  <si>
    <t>CONSULTANT MANAGER'S SIGNATURE</t>
  </si>
  <si>
    <t>WORK PERIOD</t>
  </si>
  <si>
    <t>CONSULTANT (PRIME):</t>
  </si>
  <si>
    <t>BUDGET (5)</t>
  </si>
  <si>
    <t>+ Authorized</t>
  </si>
  <si>
    <t>extra work</t>
  </si>
  <si>
    <t>Direct Non-Salary Costs (Miscellaneous)</t>
  </si>
  <si>
    <t>Direct Non-Salary Costs (Sub-Contractor's Costs)</t>
  </si>
  <si>
    <t>Direct Non-Salary Costs (Sub-Consultant's Costs)</t>
  </si>
  <si>
    <t>%</t>
  </si>
  <si>
    <t>(2 / 5a)</t>
  </si>
  <si>
    <t>5a</t>
  </si>
  <si>
    <t>(5a - 4)</t>
  </si>
  <si>
    <t>(4 / 5a)</t>
  </si>
  <si>
    <t>NEW YORK STATE CANAL CORPORATION</t>
  </si>
  <si>
    <t>CONTRACT NUMBER</t>
  </si>
  <si>
    <t>TOTAL PURCHASE ORDER VALUE</t>
  </si>
  <si>
    <t>"Assignment Title, Purchase Order Release #, WBS Code #, Etc.."</t>
  </si>
  <si>
    <t>FOR CORPORATION USE ONLY</t>
  </si>
  <si>
    <t>CC-W4453-9 (9/2018)</t>
  </si>
  <si>
    <t>CONSULTANT'S MONTHLY ESTIMATE FOR PAYMENT</t>
  </si>
  <si>
    <t>New York State Canal Corporation</t>
  </si>
  <si>
    <t>Form C - to be used for multiple Purchase Order releases (Assignments) under a Contract</t>
  </si>
  <si>
    <t>Contract #</t>
  </si>
  <si>
    <t>Invoice Number:</t>
  </si>
  <si>
    <t>Consultant:</t>
  </si>
  <si>
    <t>Work period:</t>
  </si>
  <si>
    <t>Project Description:</t>
  </si>
  <si>
    <t>Control</t>
  </si>
  <si>
    <t>Description of Work</t>
  </si>
  <si>
    <t>Detailed</t>
  </si>
  <si>
    <t>Previous</t>
  </si>
  <si>
    <t>Present</t>
  </si>
  <si>
    <t>Uncompleted</t>
  </si>
  <si>
    <t>Number</t>
  </si>
  <si>
    <t>Estimate</t>
  </si>
  <si>
    <t xml:space="preserve">Estimate </t>
  </si>
  <si>
    <t>Balance</t>
  </si>
  <si>
    <t>Assignment #1 Title, NYSCC Project Manager, Purchase Order Release #, WBS Code #, etc..</t>
  </si>
  <si>
    <t>Item I</t>
  </si>
  <si>
    <t>Direct Technical Labor (As per Contract Salary Schedule rates)</t>
  </si>
  <si>
    <t>Item IIA</t>
  </si>
  <si>
    <t>Direct Non-Salary Cost</t>
  </si>
  <si>
    <t>Item IIB</t>
  </si>
  <si>
    <t>DNSC - Subcontractor</t>
  </si>
  <si>
    <t>Item IIC</t>
  </si>
  <si>
    <t>DNSC - Subconsultant(s)</t>
  </si>
  <si>
    <t>Assignment Totals</t>
  </si>
  <si>
    <t>Total Purchase Order Value</t>
  </si>
  <si>
    <t>Assignment #2 Title, NYSCC Project Manager, Purchase Order Release #, WBS Code #, etc..</t>
  </si>
  <si>
    <t>Assignment #3 Title, NYSCC Project Manager, Purchase Order Release #, WBS Code #, etc..</t>
  </si>
  <si>
    <t>Assignment #4 Title, NYSCC Project Manager, Purchase Order Release #, WBS Code #, etc..</t>
  </si>
  <si>
    <t>Assignment #5 Title, NYSCC Project Manager, Purchase Order Release #, WBS Code #, etc..</t>
  </si>
  <si>
    <t>Assignment #6 Title, NYSCC Project Manager, Purchase Order Release #, WBS Code #, etc..</t>
  </si>
  <si>
    <t>Contract Totals</t>
  </si>
  <si>
    <t>CC-W5213-9C (9/2018)</t>
  </si>
  <si>
    <t>Remit to: APCanal@nypa.gov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</si>
</sst>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mm/dd/yy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89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4" fillId="0" borderId="0" xfId="0" applyFont="1"/>
    <xf numFmtId="0" fontId="6" fillId="0" borderId="4" xfId="0" applyFont="1" applyBorder="1"/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/>
    <xf numFmtId="0" fontId="5" fillId="0" borderId="11" xfId="0" applyFont="1" applyBorder="1" applyAlignment="1">
      <alignment vertical="center"/>
    </xf>
    <xf numFmtId="7" fontId="9" fillId="0" borderId="12" xfId="1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7" fontId="5" fillId="0" borderId="19" xfId="0" applyNumberFormat="1" applyFont="1" applyBorder="1" applyAlignment="1">
      <alignment horizontal="center" vertical="center"/>
    </xf>
    <xf numFmtId="7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165" fontId="5" fillId="0" borderId="19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7" fontId="5" fillId="0" borderId="24" xfId="0" applyNumberFormat="1" applyFont="1" applyBorder="1" applyAlignment="1">
      <alignment horizontal="center" vertical="center"/>
    </xf>
    <xf numFmtId="7" fontId="5" fillId="0" borderId="25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7" fontId="5" fillId="0" borderId="15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7" fontId="5" fillId="0" borderId="29" xfId="0" applyNumberFormat="1" applyFont="1" applyBorder="1" applyAlignment="1">
      <alignment horizontal="center" vertical="center"/>
    </xf>
    <xf numFmtId="165" fontId="5" fillId="0" borderId="29" xfId="0" applyNumberFormat="1" applyFont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7" fontId="5" fillId="0" borderId="31" xfId="0" applyNumberFormat="1" applyFont="1" applyBorder="1" applyAlignment="1">
      <alignment horizontal="center" vertical="center"/>
    </xf>
    <xf numFmtId="7" fontId="5" fillId="0" borderId="32" xfId="0" applyNumberFormat="1" applyFont="1" applyBorder="1" applyAlignment="1">
      <alignment horizontal="center" vertical="center"/>
    </xf>
    <xf numFmtId="165" fontId="5" fillId="0" borderId="3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164" fontId="10" fillId="0" borderId="35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164" fontId="10" fillId="0" borderId="36" xfId="0" applyNumberFormat="1" applyFont="1" applyFill="1" applyBorder="1" applyAlignment="1">
      <alignment horizontal="center" vertical="center" wrapText="1"/>
    </xf>
    <xf numFmtId="164" fontId="10" fillId="0" borderId="37" xfId="0" applyNumberFormat="1" applyFont="1" applyFill="1" applyBorder="1" applyAlignment="1">
      <alignment horizontal="center" vertical="center" wrapText="1"/>
    </xf>
    <xf numFmtId="7" fontId="10" fillId="0" borderId="36" xfId="0" applyNumberFormat="1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165" fontId="10" fillId="0" borderId="3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7" fontId="10" fillId="0" borderId="3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7" fontId="5" fillId="0" borderId="19" xfId="0" applyNumberFormat="1" applyFont="1" applyFill="1" applyBorder="1" applyAlignment="1">
      <alignment horizontal="center" vertical="center"/>
    </xf>
    <xf numFmtId="7" fontId="5" fillId="0" borderId="24" xfId="0" applyNumberFormat="1" applyFont="1" applyFill="1" applyBorder="1" applyAlignment="1">
      <alignment horizontal="center" vertical="center"/>
    </xf>
    <xf numFmtId="7" fontId="5" fillId="0" borderId="32" xfId="0" applyNumberFormat="1" applyFont="1" applyFill="1" applyBorder="1" applyAlignment="1">
      <alignment horizontal="center" vertical="center"/>
    </xf>
    <xf numFmtId="18" fontId="2" fillId="0" borderId="2" xfId="0" quotePrefix="1" applyNumberFormat="1" applyFont="1" applyFill="1" applyBorder="1" applyAlignment="1">
      <alignment horizontal="left" wrapText="1"/>
    </xf>
    <xf numFmtId="0" fontId="5" fillId="0" borderId="0" xfId="0" quotePrefix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9" fontId="5" fillId="0" borderId="23" xfId="0" quotePrefix="1" applyNumberFormat="1" applyFont="1" applyBorder="1" applyAlignment="1">
      <alignment horizontal="center" vertical="center" wrapText="1"/>
    </xf>
    <xf numFmtId="9" fontId="5" fillId="0" borderId="19" xfId="2" applyFont="1" applyBorder="1" applyAlignment="1">
      <alignment horizontal="center" vertical="center"/>
    </xf>
    <xf numFmtId="9" fontId="5" fillId="0" borderId="24" xfId="2" applyFont="1" applyBorder="1" applyAlignment="1">
      <alignment horizontal="center" vertical="center"/>
    </xf>
    <xf numFmtId="9" fontId="5" fillId="0" borderId="29" xfId="2" applyFont="1" applyBorder="1" applyAlignment="1">
      <alignment horizontal="center" vertical="center"/>
    </xf>
    <xf numFmtId="9" fontId="5" fillId="0" borderId="64" xfId="2" applyFont="1" applyBorder="1" applyAlignment="1">
      <alignment horizontal="center" vertical="center"/>
    </xf>
    <xf numFmtId="9" fontId="5" fillId="0" borderId="65" xfId="2" applyFont="1" applyBorder="1" applyAlignment="1">
      <alignment horizontal="center" vertical="center"/>
    </xf>
    <xf numFmtId="9" fontId="5" fillId="0" borderId="66" xfId="2" applyFont="1" applyBorder="1" applyAlignment="1">
      <alignment horizontal="center" vertical="center"/>
    </xf>
    <xf numFmtId="0" fontId="5" fillId="0" borderId="0" xfId="3" applyFont="1"/>
    <xf numFmtId="0" fontId="5" fillId="0" borderId="0" xfId="3" applyFont="1" applyBorder="1"/>
    <xf numFmtId="0" fontId="5" fillId="0" borderId="0" xfId="3" applyFont="1" applyFill="1" applyBorder="1"/>
    <xf numFmtId="0" fontId="10" fillId="0" borderId="0" xfId="3" applyFont="1" applyBorder="1" applyAlignment="1">
      <alignment horizontal="center"/>
    </xf>
    <xf numFmtId="0" fontId="10" fillId="0" borderId="0" xfId="3" applyFont="1" applyBorder="1" applyAlignment="1">
      <alignment horizontal="left"/>
    </xf>
    <xf numFmtId="43" fontId="10" fillId="0" borderId="0" xfId="4" applyFont="1" applyBorder="1" applyAlignment="1">
      <alignment horizontal="right"/>
    </xf>
    <xf numFmtId="1" fontId="10" fillId="0" borderId="0" xfId="3" applyNumberFormat="1" applyFont="1" applyBorder="1" applyAlignment="1">
      <alignment horizontal="right"/>
    </xf>
    <xf numFmtId="166" fontId="11" fillId="0" borderId="0" xfId="3" applyNumberFormat="1" applyFont="1" applyBorder="1" applyAlignment="1">
      <alignment horizontal="left"/>
    </xf>
    <xf numFmtId="0" fontId="10" fillId="0" borderId="0" xfId="3" applyFont="1" applyBorder="1" applyAlignment="1">
      <alignment horizontal="right"/>
    </xf>
    <xf numFmtId="0" fontId="10" fillId="0" borderId="0" xfId="3" applyFont="1" applyBorder="1"/>
    <xf numFmtId="14" fontId="11" fillId="0" borderId="0" xfId="3" applyNumberFormat="1" applyFont="1" applyBorder="1" applyAlignment="1">
      <alignment horizontal="left"/>
    </xf>
    <xf numFmtId="14" fontId="10" fillId="0" borderId="0" xfId="3" applyNumberFormat="1" applyFont="1" applyBorder="1" applyAlignment="1">
      <alignment horizontal="right"/>
    </xf>
    <xf numFmtId="43" fontId="10" fillId="0" borderId="0" xfId="4" applyFont="1" applyBorder="1" applyAlignment="1">
      <alignment horizontal="left"/>
    </xf>
    <xf numFmtId="43" fontId="5" fillId="0" borderId="0" xfId="4" applyFont="1" applyBorder="1"/>
    <xf numFmtId="2" fontId="5" fillId="0" borderId="0" xfId="3" applyNumberFormat="1" applyFont="1" applyBorder="1"/>
    <xf numFmtId="0" fontId="5" fillId="0" borderId="5" xfId="3" applyFont="1" applyBorder="1"/>
    <xf numFmtId="0" fontId="5" fillId="0" borderId="67" xfId="3" applyFont="1" applyBorder="1" applyAlignment="1">
      <alignment horizontal="center"/>
    </xf>
    <xf numFmtId="0" fontId="5" fillId="0" borderId="55" xfId="3" applyFont="1" applyBorder="1" applyAlignment="1">
      <alignment horizontal="center"/>
    </xf>
    <xf numFmtId="0" fontId="5" fillId="0" borderId="68" xfId="3" applyFont="1" applyBorder="1" applyAlignment="1">
      <alignment horizontal="center"/>
    </xf>
    <xf numFmtId="0" fontId="10" fillId="0" borderId="69" xfId="3" applyFont="1" applyBorder="1" applyAlignment="1">
      <alignment horizontal="center"/>
    </xf>
    <xf numFmtId="0" fontId="5" fillId="0" borderId="39" xfId="3" applyFont="1" applyBorder="1" applyAlignment="1">
      <alignment horizontal="center"/>
    </xf>
    <xf numFmtId="0" fontId="5" fillId="0" borderId="70" xfId="3" applyFont="1" applyBorder="1" applyAlignment="1">
      <alignment horizontal="center"/>
    </xf>
    <xf numFmtId="0" fontId="10" fillId="0" borderId="5" xfId="3" applyFont="1" applyBorder="1" applyAlignment="1">
      <alignment horizontal="center"/>
    </xf>
    <xf numFmtId="0" fontId="5" fillId="0" borderId="53" xfId="3" applyFont="1" applyBorder="1" applyAlignment="1">
      <alignment horizontal="center"/>
    </xf>
    <xf numFmtId="0" fontId="5" fillId="0" borderId="71" xfId="3" applyFont="1" applyBorder="1" applyAlignment="1">
      <alignment horizontal="center"/>
    </xf>
    <xf numFmtId="0" fontId="5" fillId="0" borderId="69" xfId="3" applyFont="1" applyBorder="1" applyAlignment="1">
      <alignment horizontal="center"/>
    </xf>
    <xf numFmtId="0" fontId="5" fillId="0" borderId="69" xfId="3" applyFont="1" applyBorder="1"/>
    <xf numFmtId="0" fontId="5" fillId="0" borderId="55" xfId="3" applyFont="1" applyBorder="1"/>
    <xf numFmtId="0" fontId="5" fillId="0" borderId="39" xfId="3" applyFont="1" applyBorder="1"/>
    <xf numFmtId="164" fontId="5" fillId="0" borderId="55" xfId="5" applyNumberFormat="1" applyFont="1" applyBorder="1" applyAlignment="1">
      <alignment horizontal="center"/>
    </xf>
    <xf numFmtId="164" fontId="5" fillId="0" borderId="55" xfId="5" applyNumberFormat="1" applyFont="1" applyFill="1" applyBorder="1" applyAlignment="1">
      <alignment horizontal="center"/>
    </xf>
    <xf numFmtId="164" fontId="5" fillId="0" borderId="39" xfId="5" applyNumberFormat="1" applyFont="1" applyBorder="1" applyAlignment="1">
      <alignment horizontal="center"/>
    </xf>
    <xf numFmtId="164" fontId="5" fillId="0" borderId="55" xfId="4" applyNumberFormat="1" applyFont="1" applyBorder="1" applyAlignment="1">
      <alignment horizontal="center"/>
    </xf>
    <xf numFmtId="164" fontId="5" fillId="0" borderId="55" xfId="3" applyNumberFormat="1" applyFont="1" applyBorder="1" applyAlignment="1">
      <alignment horizontal="center"/>
    </xf>
    <xf numFmtId="0" fontId="5" fillId="0" borderId="10" xfId="3" applyFont="1" applyBorder="1"/>
    <xf numFmtId="164" fontId="5" fillId="0" borderId="72" xfId="4" applyNumberFormat="1" applyFont="1" applyBorder="1" applyAlignment="1">
      <alignment horizontal="center"/>
    </xf>
    <xf numFmtId="164" fontId="5" fillId="0" borderId="32" xfId="5" applyNumberFormat="1" applyFont="1" applyFill="1" applyBorder="1" applyAlignment="1">
      <alignment horizontal="center"/>
    </xf>
    <xf numFmtId="164" fontId="5" fillId="0" borderId="32" xfId="4" applyNumberFormat="1" applyFont="1" applyBorder="1" applyAlignment="1">
      <alignment horizontal="center"/>
    </xf>
    <xf numFmtId="164" fontId="5" fillId="0" borderId="73" xfId="5" applyNumberFormat="1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164" fontId="5" fillId="0" borderId="17" xfId="4" applyNumberFormat="1" applyFont="1" applyBorder="1" applyAlignment="1">
      <alignment horizontal="center"/>
    </xf>
    <xf numFmtId="164" fontId="5" fillId="0" borderId="0" xfId="4" applyNumberFormat="1" applyFont="1" applyBorder="1" applyAlignment="1">
      <alignment horizontal="center"/>
    </xf>
    <xf numFmtId="0" fontId="10" fillId="0" borderId="52" xfId="3" applyFont="1" applyBorder="1" applyAlignment="1">
      <alignment horizontal="center"/>
    </xf>
    <xf numFmtId="164" fontId="10" fillId="0" borderId="38" xfId="5" applyNumberFormat="1" applyFont="1" applyFill="1" applyBorder="1" applyAlignment="1">
      <alignment horizontal="center"/>
    </xf>
    <xf numFmtId="164" fontId="5" fillId="0" borderId="12" xfId="5" applyNumberFormat="1" applyFont="1" applyFill="1" applyBorder="1" applyAlignment="1">
      <alignment horizontal="center"/>
    </xf>
    <xf numFmtId="164" fontId="5" fillId="0" borderId="53" xfId="5" applyNumberFormat="1" applyFont="1" applyBorder="1" applyAlignment="1">
      <alignment horizontal="center"/>
    </xf>
    <xf numFmtId="164" fontId="5" fillId="0" borderId="71" xfId="5" applyNumberFormat="1" applyFont="1" applyBorder="1" applyAlignment="1">
      <alignment horizontal="center"/>
    </xf>
    <xf numFmtId="0" fontId="5" fillId="0" borderId="74" xfId="3" applyFont="1" applyBorder="1"/>
    <xf numFmtId="0" fontId="10" fillId="0" borderId="75" xfId="3" applyFont="1" applyBorder="1" applyAlignment="1">
      <alignment horizontal="center"/>
    </xf>
    <xf numFmtId="164" fontId="10" fillId="0" borderId="0" xfId="5" applyNumberFormat="1" applyFont="1" applyFill="1" applyBorder="1" applyAlignment="1">
      <alignment horizontal="center"/>
    </xf>
    <xf numFmtId="164" fontId="5" fillId="0" borderId="36" xfId="5" applyNumberFormat="1" applyFont="1" applyFill="1" applyBorder="1" applyAlignment="1">
      <alignment horizontal="center"/>
    </xf>
    <xf numFmtId="0" fontId="5" fillId="0" borderId="13" xfId="3" applyFont="1" applyBorder="1" applyAlignment="1">
      <alignment horizontal="center"/>
    </xf>
    <xf numFmtId="0" fontId="5" fillId="0" borderId="31" xfId="3" applyFont="1" applyBorder="1"/>
    <xf numFmtId="164" fontId="5" fillId="0" borderId="42" xfId="4" applyNumberFormat="1" applyFont="1" applyBorder="1" applyAlignment="1">
      <alignment horizontal="center"/>
    </xf>
    <xf numFmtId="164" fontId="5" fillId="0" borderId="42" xfId="5" applyNumberFormat="1" applyFont="1" applyFill="1" applyBorder="1" applyAlignment="1">
      <alignment horizontal="center"/>
    </xf>
    <xf numFmtId="164" fontId="5" fillId="0" borderId="55" xfId="4" applyNumberFormat="1" applyFont="1" applyFill="1" applyBorder="1" applyAlignment="1">
      <alignment horizontal="center"/>
    </xf>
    <xf numFmtId="164" fontId="5" fillId="0" borderId="15" xfId="4" applyNumberFormat="1" applyFont="1" applyFill="1" applyBorder="1" applyAlignment="1">
      <alignment horizontal="center"/>
    </xf>
    <xf numFmtId="164" fontId="5" fillId="0" borderId="15" xfId="4" applyNumberFormat="1" applyFont="1" applyBorder="1" applyAlignment="1">
      <alignment horizontal="center"/>
    </xf>
    <xf numFmtId="164" fontId="5" fillId="0" borderId="14" xfId="5" applyNumberFormat="1" applyFont="1" applyBorder="1" applyAlignment="1">
      <alignment horizontal="center"/>
    </xf>
    <xf numFmtId="164" fontId="5" fillId="0" borderId="17" xfId="5" applyNumberFormat="1" applyFont="1" applyFill="1" applyBorder="1" applyAlignment="1">
      <alignment horizontal="center"/>
    </xf>
    <xf numFmtId="164" fontId="5" fillId="0" borderId="17" xfId="5" applyNumberFormat="1" applyFont="1" applyBorder="1" applyAlignment="1">
      <alignment horizontal="center"/>
    </xf>
    <xf numFmtId="164" fontId="5" fillId="0" borderId="6" xfId="5" applyNumberFormat="1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164" fontId="10" fillId="0" borderId="36" xfId="5" applyNumberFormat="1" applyFont="1" applyFill="1" applyBorder="1" applyAlignment="1">
      <alignment horizontal="center"/>
    </xf>
    <xf numFmtId="0" fontId="5" fillId="0" borderId="8" xfId="3" applyFont="1" applyBorder="1" applyAlignment="1">
      <alignment horizontal="center"/>
    </xf>
    <xf numFmtId="0" fontId="5" fillId="0" borderId="61" xfId="3" applyFont="1" applyBorder="1"/>
    <xf numFmtId="164" fontId="5" fillId="0" borderId="60" xfId="4" applyNumberFormat="1" applyFont="1" applyBorder="1" applyAlignment="1">
      <alignment horizontal="center"/>
    </xf>
    <xf numFmtId="164" fontId="5" fillId="0" borderId="49" xfId="5" applyNumberFormat="1" applyFont="1" applyFill="1" applyBorder="1" applyAlignment="1">
      <alignment horizontal="center"/>
    </xf>
    <xf numFmtId="164" fontId="5" fillId="0" borderId="48" xfId="5" applyNumberFormat="1" applyFont="1" applyBorder="1" applyAlignment="1">
      <alignment horizontal="center"/>
    </xf>
    <xf numFmtId="164" fontId="5" fillId="0" borderId="38" xfId="5" applyNumberFormat="1" applyFont="1" applyBorder="1" applyAlignment="1">
      <alignment horizontal="center"/>
    </xf>
    <xf numFmtId="0" fontId="5" fillId="0" borderId="2" xfId="3" applyFont="1" applyBorder="1"/>
    <xf numFmtId="164" fontId="10" fillId="0" borderId="2" xfId="5" applyNumberFormat="1" applyFont="1" applyFill="1" applyBorder="1" applyAlignment="1">
      <alignment horizontal="center"/>
    </xf>
    <xf numFmtId="164" fontId="5" fillId="0" borderId="0" xfId="5" applyNumberFormat="1" applyFont="1" applyFill="1" applyBorder="1" applyAlignment="1">
      <alignment horizontal="center"/>
    </xf>
    <xf numFmtId="164" fontId="5" fillId="0" borderId="0" xfId="5" applyNumberFormat="1" applyFont="1" applyBorder="1" applyAlignment="1">
      <alignment horizontal="center"/>
    </xf>
    <xf numFmtId="164" fontId="5" fillId="0" borderId="2" xfId="5" applyNumberFormat="1" applyFont="1" applyBorder="1" applyAlignment="1">
      <alignment horizontal="center"/>
    </xf>
    <xf numFmtId="164" fontId="10" fillId="0" borderId="5" xfId="5" applyNumberFormat="1" applyFont="1" applyFill="1" applyBorder="1" applyAlignment="1">
      <alignment horizontal="center"/>
    </xf>
    <xf numFmtId="164" fontId="5" fillId="0" borderId="5" xfId="5" applyNumberFormat="1" applyFont="1" applyFill="1" applyBorder="1" applyAlignment="1">
      <alignment horizontal="center"/>
    </xf>
    <xf numFmtId="164" fontId="5" fillId="0" borderId="5" xfId="5" applyNumberFormat="1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164" fontId="5" fillId="0" borderId="53" xfId="5" applyNumberFormat="1" applyFont="1" applyFill="1" applyBorder="1" applyAlignment="1">
      <alignment horizontal="center"/>
    </xf>
    <xf numFmtId="0" fontId="5" fillId="0" borderId="67" xfId="3" applyFont="1" applyBorder="1"/>
    <xf numFmtId="0" fontId="5" fillId="0" borderId="3" xfId="3" applyFont="1" applyBorder="1"/>
    <xf numFmtId="164" fontId="5" fillId="0" borderId="69" xfId="3" applyNumberFormat="1" applyFont="1" applyBorder="1" applyAlignment="1">
      <alignment horizontal="center"/>
    </xf>
    <xf numFmtId="0" fontId="5" fillId="0" borderId="70" xfId="3" applyFont="1" applyBorder="1"/>
    <xf numFmtId="0" fontId="5" fillId="0" borderId="6" xfId="3" applyFont="1" applyBorder="1"/>
    <xf numFmtId="0" fontId="10" fillId="0" borderId="0" xfId="3" applyFont="1" applyBorder="1" applyAlignment="1"/>
    <xf numFmtId="0" fontId="10" fillId="0" borderId="5" xfId="3" applyFont="1" applyBorder="1" applyAlignment="1"/>
    <xf numFmtId="0" fontId="5" fillId="2" borderId="76" xfId="3" applyFont="1" applyFill="1" applyBorder="1"/>
    <xf numFmtId="164" fontId="5" fillId="2" borderId="78" xfId="4" applyNumberFormat="1" applyFont="1" applyFill="1" applyBorder="1" applyAlignment="1">
      <alignment horizontal="center"/>
    </xf>
    <xf numFmtId="164" fontId="5" fillId="2" borderId="77" xfId="4" applyNumberFormat="1" applyFont="1" applyFill="1" applyBorder="1" applyAlignment="1">
      <alignment horizontal="center"/>
    </xf>
    <xf numFmtId="164" fontId="5" fillId="2" borderId="78" xfId="5" applyNumberFormat="1" applyFont="1" applyFill="1" applyBorder="1" applyAlignment="1">
      <alignment horizontal="center"/>
    </xf>
    <xf numFmtId="164" fontId="5" fillId="2" borderId="77" xfId="5" applyNumberFormat="1" applyFont="1" applyFill="1" applyBorder="1" applyAlignment="1">
      <alignment horizontal="center"/>
    </xf>
    <xf numFmtId="164" fontId="5" fillId="0" borderId="39" xfId="4" applyNumberFormat="1" applyFont="1" applyBorder="1" applyAlignment="1">
      <alignment horizontal="center"/>
    </xf>
    <xf numFmtId="0" fontId="5" fillId="2" borderId="24" xfId="3" applyFont="1" applyFill="1" applyBorder="1" applyAlignment="1">
      <alignment horizontal="left"/>
    </xf>
    <xf numFmtId="0" fontId="5" fillId="0" borderId="79" xfId="3" applyFont="1" applyBorder="1"/>
    <xf numFmtId="164" fontId="5" fillId="0" borderId="80" xfId="5" applyNumberFormat="1" applyFont="1" applyBorder="1" applyAlignment="1">
      <alignment horizontal="center"/>
    </xf>
    <xf numFmtId="0" fontId="5" fillId="0" borderId="81" xfId="3" applyFont="1" applyBorder="1"/>
    <xf numFmtId="0" fontId="1" fillId="2" borderId="24" xfId="3" applyFont="1" applyFill="1" applyBorder="1" applyAlignment="1">
      <alignment horizontal="left"/>
    </xf>
    <xf numFmtId="0" fontId="10" fillId="0" borderId="7" xfId="3" applyFont="1" applyBorder="1" applyAlignment="1">
      <alignment horizontal="center" vertical="top" wrapText="1"/>
    </xf>
    <xf numFmtId="0" fontId="10" fillId="0" borderId="11" xfId="3" applyFont="1" applyBorder="1" applyAlignment="1">
      <alignment horizontal="center" vertical="top" wrapText="1"/>
    </xf>
    <xf numFmtId="0" fontId="5" fillId="0" borderId="10" xfId="3" applyBorder="1" applyAlignment="1">
      <alignment horizontal="center" vertical="top" wrapText="1"/>
    </xf>
    <xf numFmtId="0" fontId="1" fillId="2" borderId="44" xfId="3" applyFont="1" applyFill="1" applyBorder="1" applyAlignment="1">
      <alignment horizontal="left"/>
    </xf>
    <xf numFmtId="0" fontId="1" fillId="2" borderId="25" xfId="3" applyFont="1" applyFill="1" applyBorder="1" applyAlignment="1">
      <alignment horizontal="left"/>
    </xf>
    <xf numFmtId="0" fontId="1" fillId="2" borderId="23" xfId="3" applyFont="1" applyFill="1" applyBorder="1" applyAlignment="1">
      <alignment horizontal="left"/>
    </xf>
    <xf numFmtId="0" fontId="12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34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7" fontId="5" fillId="0" borderId="44" xfId="0" applyNumberFormat="1" applyFont="1" applyBorder="1" applyAlignment="1">
      <alignment horizontal="center" vertical="center"/>
    </xf>
    <xf numFmtId="7" fontId="5" fillId="0" borderId="2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7" fontId="10" fillId="0" borderId="48" xfId="0" applyNumberFormat="1" applyFont="1" applyBorder="1" applyAlignment="1">
      <alignment horizontal="center" vertical="center"/>
    </xf>
    <xf numFmtId="7" fontId="10" fillId="0" borderId="35" xfId="0" applyNumberFormat="1" applyFont="1" applyBorder="1" applyAlignment="1">
      <alignment horizontal="center" vertical="center"/>
    </xf>
    <xf numFmtId="7" fontId="10" fillId="0" borderId="49" xfId="0" applyNumberFormat="1" applyFont="1" applyBorder="1" applyAlignment="1">
      <alignment horizontal="center" vertical="center"/>
    </xf>
    <xf numFmtId="0" fontId="0" fillId="0" borderId="50" xfId="0" applyBorder="1"/>
    <xf numFmtId="0" fontId="0" fillId="0" borderId="51" xfId="0" applyBorder="1"/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43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7" fontId="5" fillId="0" borderId="56" xfId="0" applyNumberFormat="1" applyFont="1" applyBorder="1" applyAlignment="1">
      <alignment horizontal="center" vertical="center"/>
    </xf>
    <xf numFmtId="7" fontId="5" fillId="0" borderId="18" xfId="0" applyNumberFormat="1" applyFont="1" applyBorder="1" applyAlignment="1">
      <alignment horizontal="center" vertical="center"/>
    </xf>
    <xf numFmtId="7" fontId="5" fillId="0" borderId="25" xfId="0" applyNumberFormat="1" applyFont="1" applyBorder="1" applyAlignment="1">
      <alignment horizontal="center" vertical="center"/>
    </xf>
    <xf numFmtId="7" fontId="10" fillId="0" borderId="49" xfId="0" applyNumberFormat="1" applyFont="1" applyFill="1" applyBorder="1" applyAlignment="1">
      <alignment horizontal="center" vertical="center"/>
    </xf>
    <xf numFmtId="7" fontId="10" fillId="0" borderId="35" xfId="0" applyNumberFormat="1" applyFont="1" applyFill="1" applyBorder="1" applyAlignment="1">
      <alignment horizontal="center" vertical="center"/>
    </xf>
    <xf numFmtId="7" fontId="10" fillId="0" borderId="36" xfId="0" applyNumberFormat="1" applyFont="1" applyFill="1" applyBorder="1" applyAlignment="1">
      <alignment horizontal="center" vertical="center"/>
    </xf>
    <xf numFmtId="7" fontId="5" fillId="0" borderId="63" xfId="0" applyNumberFormat="1" applyFont="1" applyBorder="1" applyAlignment="1">
      <alignment horizontal="center" vertical="center"/>
    </xf>
    <xf numFmtId="7" fontId="5" fillId="0" borderId="2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4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5" fillId="0" borderId="5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7" fontId="5" fillId="0" borderId="2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27" xfId="0" applyFont="1" applyBorder="1" applyAlignment="1">
      <alignment horizontal="left" vertical="top" wrapText="1" indent="1"/>
    </xf>
    <xf numFmtId="0" fontId="8" fillId="0" borderId="55" xfId="0" applyFont="1" applyBorder="1" applyAlignment="1">
      <alignment horizontal="left" vertical="top" wrapText="1" indent="1"/>
    </xf>
    <xf numFmtId="0" fontId="8" fillId="0" borderId="53" xfId="0" applyFont="1" applyBorder="1" applyAlignment="1">
      <alignment horizontal="left" vertical="top" wrapText="1" indent="1"/>
    </xf>
    <xf numFmtId="0" fontId="8" fillId="0" borderId="5" xfId="0" applyFont="1" applyBorder="1" applyAlignment="1">
      <alignment horizontal="left" vertical="top" wrapText="1" indent="1"/>
    </xf>
    <xf numFmtId="0" fontId="8" fillId="0" borderId="54" xfId="0" applyFont="1" applyBorder="1" applyAlignment="1">
      <alignment horizontal="left" vertical="top" wrapText="1" indent="1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14" fontId="9" fillId="0" borderId="53" xfId="0" applyNumberFormat="1" applyFont="1" applyBorder="1" applyAlignment="1">
      <alignment horizontal="left" vertical="center"/>
    </xf>
    <xf numFmtId="14" fontId="9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5" fillId="0" borderId="41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10" fillId="0" borderId="52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7" fontId="5" fillId="0" borderId="42" xfId="0" applyNumberFormat="1" applyFont="1" applyBorder="1" applyAlignment="1">
      <alignment horizontal="center" vertical="center"/>
    </xf>
    <xf numFmtId="7" fontId="5" fillId="0" borderId="21" xfId="0" applyNumberFormat="1" applyFont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7" fontId="5" fillId="0" borderId="31" xfId="0" applyNumberFormat="1" applyFont="1" applyBorder="1" applyAlignment="1">
      <alignment horizontal="center" vertical="center"/>
    </xf>
  </cellXfs>
  <cellStyles count="6">
    <cellStyle name="Comma 2" xfId="4" xr:uid="{F54009B4-1450-402F-BEB3-1BEC5B424AA3}"/>
    <cellStyle name="Currency" xfId="1" builtinId="4"/>
    <cellStyle name="Currency 2" xfId="5" xr:uid="{22B917E1-A199-44C1-8488-5A2A0677676D}"/>
    <cellStyle name="Normal" xfId="0" builtinId="0"/>
    <cellStyle name="Normal 2" xfId="3" xr:uid="{072DFD31-FE04-4613-A19D-8AE47FF2400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D7339-03F0-42EC-9FF7-D580F05ACB99}">
  <dimension ref="A1:DR170"/>
  <sheetViews>
    <sheetView showGridLines="0" tabSelected="1" zoomScale="85" zoomScaleNormal="85" workbookViewId="0">
      <selection activeCell="A5" sqref="A5:F5"/>
    </sheetView>
  </sheetViews>
  <sheetFormatPr defaultRowHeight="12.5" x14ac:dyDescent="0.25"/>
  <cols>
    <col min="1" max="1" width="20" style="94" bestFit="1" customWidth="1"/>
    <col min="2" max="2" width="64.90625" style="94" customWidth="1"/>
    <col min="3" max="6" width="15.6328125" style="94" customWidth="1"/>
    <col min="7" max="121" width="9.08984375" style="95"/>
    <col min="122" max="256" width="9.08984375" style="96"/>
    <col min="257" max="257" width="20" style="96" bestFit="1" customWidth="1"/>
    <col min="258" max="258" width="64.90625" style="96" customWidth="1"/>
    <col min="259" max="262" width="15.6328125" style="96" customWidth="1"/>
    <col min="263" max="512" width="9.08984375" style="96"/>
    <col min="513" max="513" width="20" style="96" bestFit="1" customWidth="1"/>
    <col min="514" max="514" width="64.90625" style="96" customWidth="1"/>
    <col min="515" max="518" width="15.6328125" style="96" customWidth="1"/>
    <col min="519" max="768" width="9.08984375" style="96"/>
    <col min="769" max="769" width="20" style="96" bestFit="1" customWidth="1"/>
    <col min="770" max="770" width="64.90625" style="96" customWidth="1"/>
    <col min="771" max="774" width="15.6328125" style="96" customWidth="1"/>
    <col min="775" max="1024" width="9.08984375" style="96"/>
    <col min="1025" max="1025" width="20" style="96" bestFit="1" customWidth="1"/>
    <col min="1026" max="1026" width="64.90625" style="96" customWidth="1"/>
    <col min="1027" max="1030" width="15.6328125" style="96" customWidth="1"/>
    <col min="1031" max="1280" width="9.08984375" style="96"/>
    <col min="1281" max="1281" width="20" style="96" bestFit="1" customWidth="1"/>
    <col min="1282" max="1282" width="64.90625" style="96" customWidth="1"/>
    <col min="1283" max="1286" width="15.6328125" style="96" customWidth="1"/>
    <col min="1287" max="1536" width="9.08984375" style="96"/>
    <col min="1537" max="1537" width="20" style="96" bestFit="1" customWidth="1"/>
    <col min="1538" max="1538" width="64.90625" style="96" customWidth="1"/>
    <col min="1539" max="1542" width="15.6328125" style="96" customWidth="1"/>
    <col min="1543" max="1792" width="9.08984375" style="96"/>
    <col min="1793" max="1793" width="20" style="96" bestFit="1" customWidth="1"/>
    <col min="1794" max="1794" width="64.90625" style="96" customWidth="1"/>
    <col min="1795" max="1798" width="15.6328125" style="96" customWidth="1"/>
    <col min="1799" max="2048" width="9.08984375" style="96"/>
    <col min="2049" max="2049" width="20" style="96" bestFit="1" customWidth="1"/>
    <col min="2050" max="2050" width="64.90625" style="96" customWidth="1"/>
    <col min="2051" max="2054" width="15.6328125" style="96" customWidth="1"/>
    <col min="2055" max="2304" width="9.08984375" style="96"/>
    <col min="2305" max="2305" width="20" style="96" bestFit="1" customWidth="1"/>
    <col min="2306" max="2306" width="64.90625" style="96" customWidth="1"/>
    <col min="2307" max="2310" width="15.6328125" style="96" customWidth="1"/>
    <col min="2311" max="2560" width="9.08984375" style="96"/>
    <col min="2561" max="2561" width="20" style="96" bestFit="1" customWidth="1"/>
    <col min="2562" max="2562" width="64.90625" style="96" customWidth="1"/>
    <col min="2563" max="2566" width="15.6328125" style="96" customWidth="1"/>
    <col min="2567" max="2816" width="9.08984375" style="96"/>
    <col min="2817" max="2817" width="20" style="96" bestFit="1" customWidth="1"/>
    <col min="2818" max="2818" width="64.90625" style="96" customWidth="1"/>
    <col min="2819" max="2822" width="15.6328125" style="96" customWidth="1"/>
    <col min="2823" max="3072" width="9.08984375" style="96"/>
    <col min="3073" max="3073" width="20" style="96" bestFit="1" customWidth="1"/>
    <col min="3074" max="3074" width="64.90625" style="96" customWidth="1"/>
    <col min="3075" max="3078" width="15.6328125" style="96" customWidth="1"/>
    <col min="3079" max="3328" width="9.08984375" style="96"/>
    <col min="3329" max="3329" width="20" style="96" bestFit="1" customWidth="1"/>
    <col min="3330" max="3330" width="64.90625" style="96" customWidth="1"/>
    <col min="3331" max="3334" width="15.6328125" style="96" customWidth="1"/>
    <col min="3335" max="3584" width="9.08984375" style="96"/>
    <col min="3585" max="3585" width="20" style="96" bestFit="1" customWidth="1"/>
    <col min="3586" max="3586" width="64.90625" style="96" customWidth="1"/>
    <col min="3587" max="3590" width="15.6328125" style="96" customWidth="1"/>
    <col min="3591" max="3840" width="9.08984375" style="96"/>
    <col min="3841" max="3841" width="20" style="96" bestFit="1" customWidth="1"/>
    <col min="3842" max="3842" width="64.90625" style="96" customWidth="1"/>
    <col min="3843" max="3846" width="15.6328125" style="96" customWidth="1"/>
    <col min="3847" max="4096" width="9.08984375" style="96"/>
    <col min="4097" max="4097" width="20" style="96" bestFit="1" customWidth="1"/>
    <col min="4098" max="4098" width="64.90625" style="96" customWidth="1"/>
    <col min="4099" max="4102" width="15.6328125" style="96" customWidth="1"/>
    <col min="4103" max="4352" width="9.08984375" style="96"/>
    <col min="4353" max="4353" width="20" style="96" bestFit="1" customWidth="1"/>
    <col min="4354" max="4354" width="64.90625" style="96" customWidth="1"/>
    <col min="4355" max="4358" width="15.6328125" style="96" customWidth="1"/>
    <col min="4359" max="4608" width="9.08984375" style="96"/>
    <col min="4609" max="4609" width="20" style="96" bestFit="1" customWidth="1"/>
    <col min="4610" max="4610" width="64.90625" style="96" customWidth="1"/>
    <col min="4611" max="4614" width="15.6328125" style="96" customWidth="1"/>
    <col min="4615" max="4864" width="9.08984375" style="96"/>
    <col min="4865" max="4865" width="20" style="96" bestFit="1" customWidth="1"/>
    <col min="4866" max="4866" width="64.90625" style="96" customWidth="1"/>
    <col min="4867" max="4870" width="15.6328125" style="96" customWidth="1"/>
    <col min="4871" max="5120" width="9.08984375" style="96"/>
    <col min="5121" max="5121" width="20" style="96" bestFit="1" customWidth="1"/>
    <col min="5122" max="5122" width="64.90625" style="96" customWidth="1"/>
    <col min="5123" max="5126" width="15.6328125" style="96" customWidth="1"/>
    <col min="5127" max="5376" width="9.08984375" style="96"/>
    <col min="5377" max="5377" width="20" style="96" bestFit="1" customWidth="1"/>
    <col min="5378" max="5378" width="64.90625" style="96" customWidth="1"/>
    <col min="5379" max="5382" width="15.6328125" style="96" customWidth="1"/>
    <col min="5383" max="5632" width="9.08984375" style="96"/>
    <col min="5633" max="5633" width="20" style="96" bestFit="1" customWidth="1"/>
    <col min="5634" max="5634" width="64.90625" style="96" customWidth="1"/>
    <col min="5635" max="5638" width="15.6328125" style="96" customWidth="1"/>
    <col min="5639" max="5888" width="9.08984375" style="96"/>
    <col min="5889" max="5889" width="20" style="96" bestFit="1" customWidth="1"/>
    <col min="5890" max="5890" width="64.90625" style="96" customWidth="1"/>
    <col min="5891" max="5894" width="15.6328125" style="96" customWidth="1"/>
    <col min="5895" max="6144" width="9.08984375" style="96"/>
    <col min="6145" max="6145" width="20" style="96" bestFit="1" customWidth="1"/>
    <col min="6146" max="6146" width="64.90625" style="96" customWidth="1"/>
    <col min="6147" max="6150" width="15.6328125" style="96" customWidth="1"/>
    <col min="6151" max="6400" width="9.08984375" style="96"/>
    <col min="6401" max="6401" width="20" style="96" bestFit="1" customWidth="1"/>
    <col min="6402" max="6402" width="64.90625" style="96" customWidth="1"/>
    <col min="6403" max="6406" width="15.6328125" style="96" customWidth="1"/>
    <col min="6407" max="6656" width="9.08984375" style="96"/>
    <col min="6657" max="6657" width="20" style="96" bestFit="1" customWidth="1"/>
    <col min="6658" max="6658" width="64.90625" style="96" customWidth="1"/>
    <col min="6659" max="6662" width="15.6328125" style="96" customWidth="1"/>
    <col min="6663" max="6912" width="9.08984375" style="96"/>
    <col min="6913" max="6913" width="20" style="96" bestFit="1" customWidth="1"/>
    <col min="6914" max="6914" width="64.90625" style="96" customWidth="1"/>
    <col min="6915" max="6918" width="15.6328125" style="96" customWidth="1"/>
    <col min="6919" max="7168" width="9.08984375" style="96"/>
    <col min="7169" max="7169" width="20" style="96" bestFit="1" customWidth="1"/>
    <col min="7170" max="7170" width="64.90625" style="96" customWidth="1"/>
    <col min="7171" max="7174" width="15.6328125" style="96" customWidth="1"/>
    <col min="7175" max="7424" width="9.08984375" style="96"/>
    <col min="7425" max="7425" width="20" style="96" bestFit="1" customWidth="1"/>
    <col min="7426" max="7426" width="64.90625" style="96" customWidth="1"/>
    <col min="7427" max="7430" width="15.6328125" style="96" customWidth="1"/>
    <col min="7431" max="7680" width="9.08984375" style="96"/>
    <col min="7681" max="7681" width="20" style="96" bestFit="1" customWidth="1"/>
    <col min="7682" max="7682" width="64.90625" style="96" customWidth="1"/>
    <col min="7683" max="7686" width="15.6328125" style="96" customWidth="1"/>
    <col min="7687" max="7936" width="9.08984375" style="96"/>
    <col min="7937" max="7937" width="20" style="96" bestFit="1" customWidth="1"/>
    <col min="7938" max="7938" width="64.90625" style="96" customWidth="1"/>
    <col min="7939" max="7942" width="15.6328125" style="96" customWidth="1"/>
    <col min="7943" max="8192" width="9.08984375" style="96"/>
    <col min="8193" max="8193" width="20" style="96" bestFit="1" customWidth="1"/>
    <col min="8194" max="8194" width="64.90625" style="96" customWidth="1"/>
    <col min="8195" max="8198" width="15.6328125" style="96" customWidth="1"/>
    <col min="8199" max="8448" width="9.08984375" style="96"/>
    <col min="8449" max="8449" width="20" style="96" bestFit="1" customWidth="1"/>
    <col min="8450" max="8450" width="64.90625" style="96" customWidth="1"/>
    <col min="8451" max="8454" width="15.6328125" style="96" customWidth="1"/>
    <col min="8455" max="8704" width="9.08984375" style="96"/>
    <col min="8705" max="8705" width="20" style="96" bestFit="1" customWidth="1"/>
    <col min="8706" max="8706" width="64.90625" style="96" customWidth="1"/>
    <col min="8707" max="8710" width="15.6328125" style="96" customWidth="1"/>
    <col min="8711" max="8960" width="9.08984375" style="96"/>
    <col min="8961" max="8961" width="20" style="96" bestFit="1" customWidth="1"/>
    <col min="8962" max="8962" width="64.90625" style="96" customWidth="1"/>
    <col min="8963" max="8966" width="15.6328125" style="96" customWidth="1"/>
    <col min="8967" max="9216" width="9.08984375" style="96"/>
    <col min="9217" max="9217" width="20" style="96" bestFit="1" customWidth="1"/>
    <col min="9218" max="9218" width="64.90625" style="96" customWidth="1"/>
    <col min="9219" max="9222" width="15.6328125" style="96" customWidth="1"/>
    <col min="9223" max="9472" width="9.08984375" style="96"/>
    <col min="9473" max="9473" width="20" style="96" bestFit="1" customWidth="1"/>
    <col min="9474" max="9474" width="64.90625" style="96" customWidth="1"/>
    <col min="9475" max="9478" width="15.6328125" style="96" customWidth="1"/>
    <col min="9479" max="9728" width="9.08984375" style="96"/>
    <col min="9729" max="9729" width="20" style="96" bestFit="1" customWidth="1"/>
    <col min="9730" max="9730" width="64.90625" style="96" customWidth="1"/>
    <col min="9731" max="9734" width="15.6328125" style="96" customWidth="1"/>
    <col min="9735" max="9984" width="9.08984375" style="96"/>
    <col min="9985" max="9985" width="20" style="96" bestFit="1" customWidth="1"/>
    <col min="9986" max="9986" width="64.90625" style="96" customWidth="1"/>
    <col min="9987" max="9990" width="15.6328125" style="96" customWidth="1"/>
    <col min="9991" max="10240" width="9.08984375" style="96"/>
    <col min="10241" max="10241" width="20" style="96" bestFit="1" customWidth="1"/>
    <col min="10242" max="10242" width="64.90625" style="96" customWidth="1"/>
    <col min="10243" max="10246" width="15.6328125" style="96" customWidth="1"/>
    <col min="10247" max="10496" width="9.08984375" style="96"/>
    <col min="10497" max="10497" width="20" style="96" bestFit="1" customWidth="1"/>
    <col min="10498" max="10498" width="64.90625" style="96" customWidth="1"/>
    <col min="10499" max="10502" width="15.6328125" style="96" customWidth="1"/>
    <col min="10503" max="10752" width="9.08984375" style="96"/>
    <col min="10753" max="10753" width="20" style="96" bestFit="1" customWidth="1"/>
    <col min="10754" max="10754" width="64.90625" style="96" customWidth="1"/>
    <col min="10755" max="10758" width="15.6328125" style="96" customWidth="1"/>
    <col min="10759" max="11008" width="9.08984375" style="96"/>
    <col min="11009" max="11009" width="20" style="96" bestFit="1" customWidth="1"/>
    <col min="11010" max="11010" width="64.90625" style="96" customWidth="1"/>
    <col min="11011" max="11014" width="15.6328125" style="96" customWidth="1"/>
    <col min="11015" max="11264" width="9.08984375" style="96"/>
    <col min="11265" max="11265" width="20" style="96" bestFit="1" customWidth="1"/>
    <col min="11266" max="11266" width="64.90625" style="96" customWidth="1"/>
    <col min="11267" max="11270" width="15.6328125" style="96" customWidth="1"/>
    <col min="11271" max="11520" width="9.08984375" style="96"/>
    <col min="11521" max="11521" width="20" style="96" bestFit="1" customWidth="1"/>
    <col min="11522" max="11522" width="64.90625" style="96" customWidth="1"/>
    <col min="11523" max="11526" width="15.6328125" style="96" customWidth="1"/>
    <col min="11527" max="11776" width="9.08984375" style="96"/>
    <col min="11777" max="11777" width="20" style="96" bestFit="1" customWidth="1"/>
    <col min="11778" max="11778" width="64.90625" style="96" customWidth="1"/>
    <col min="11779" max="11782" width="15.6328125" style="96" customWidth="1"/>
    <col min="11783" max="12032" width="9.08984375" style="96"/>
    <col min="12033" max="12033" width="20" style="96" bestFit="1" customWidth="1"/>
    <col min="12034" max="12034" width="64.90625" style="96" customWidth="1"/>
    <col min="12035" max="12038" width="15.6328125" style="96" customWidth="1"/>
    <col min="12039" max="12288" width="9.08984375" style="96"/>
    <col min="12289" max="12289" width="20" style="96" bestFit="1" customWidth="1"/>
    <col min="12290" max="12290" width="64.90625" style="96" customWidth="1"/>
    <col min="12291" max="12294" width="15.6328125" style="96" customWidth="1"/>
    <col min="12295" max="12544" width="9.08984375" style="96"/>
    <col min="12545" max="12545" width="20" style="96" bestFit="1" customWidth="1"/>
    <col min="12546" max="12546" width="64.90625" style="96" customWidth="1"/>
    <col min="12547" max="12550" width="15.6328125" style="96" customWidth="1"/>
    <col min="12551" max="12800" width="9.08984375" style="96"/>
    <col min="12801" max="12801" width="20" style="96" bestFit="1" customWidth="1"/>
    <col min="12802" max="12802" width="64.90625" style="96" customWidth="1"/>
    <col min="12803" max="12806" width="15.6328125" style="96" customWidth="1"/>
    <col min="12807" max="13056" width="9.08984375" style="96"/>
    <col min="13057" max="13057" width="20" style="96" bestFit="1" customWidth="1"/>
    <col min="13058" max="13058" width="64.90625" style="96" customWidth="1"/>
    <col min="13059" max="13062" width="15.6328125" style="96" customWidth="1"/>
    <col min="13063" max="13312" width="9.08984375" style="96"/>
    <col min="13313" max="13313" width="20" style="96" bestFit="1" customWidth="1"/>
    <col min="13314" max="13314" width="64.90625" style="96" customWidth="1"/>
    <col min="13315" max="13318" width="15.6328125" style="96" customWidth="1"/>
    <col min="13319" max="13568" width="9.08984375" style="96"/>
    <col min="13569" max="13569" width="20" style="96" bestFit="1" customWidth="1"/>
    <col min="13570" max="13570" width="64.90625" style="96" customWidth="1"/>
    <col min="13571" max="13574" width="15.6328125" style="96" customWidth="1"/>
    <col min="13575" max="13824" width="9.08984375" style="96"/>
    <col min="13825" max="13825" width="20" style="96" bestFit="1" customWidth="1"/>
    <col min="13826" max="13826" width="64.90625" style="96" customWidth="1"/>
    <col min="13827" max="13830" width="15.6328125" style="96" customWidth="1"/>
    <col min="13831" max="14080" width="9.08984375" style="96"/>
    <col min="14081" max="14081" width="20" style="96" bestFit="1" customWidth="1"/>
    <col min="14082" max="14082" width="64.90625" style="96" customWidth="1"/>
    <col min="14083" max="14086" width="15.6328125" style="96" customWidth="1"/>
    <col min="14087" max="14336" width="9.08984375" style="96"/>
    <col min="14337" max="14337" width="20" style="96" bestFit="1" customWidth="1"/>
    <col min="14338" max="14338" width="64.90625" style="96" customWidth="1"/>
    <col min="14339" max="14342" width="15.6328125" style="96" customWidth="1"/>
    <col min="14343" max="14592" width="9.08984375" style="96"/>
    <col min="14593" max="14593" width="20" style="96" bestFit="1" customWidth="1"/>
    <col min="14594" max="14594" width="64.90625" style="96" customWidth="1"/>
    <col min="14595" max="14598" width="15.6328125" style="96" customWidth="1"/>
    <col min="14599" max="14848" width="9.08984375" style="96"/>
    <col min="14849" max="14849" width="20" style="96" bestFit="1" customWidth="1"/>
    <col min="14850" max="14850" width="64.90625" style="96" customWidth="1"/>
    <col min="14851" max="14854" width="15.6328125" style="96" customWidth="1"/>
    <col min="14855" max="15104" width="9.08984375" style="96"/>
    <col min="15105" max="15105" width="20" style="96" bestFit="1" customWidth="1"/>
    <col min="15106" max="15106" width="64.90625" style="96" customWidth="1"/>
    <col min="15107" max="15110" width="15.6328125" style="96" customWidth="1"/>
    <col min="15111" max="15360" width="9.08984375" style="96"/>
    <col min="15361" max="15361" width="20" style="96" bestFit="1" customWidth="1"/>
    <col min="15362" max="15362" width="64.90625" style="96" customWidth="1"/>
    <col min="15363" max="15366" width="15.6328125" style="96" customWidth="1"/>
    <col min="15367" max="15616" width="9.08984375" style="96"/>
    <col min="15617" max="15617" width="20" style="96" bestFit="1" customWidth="1"/>
    <col min="15618" max="15618" width="64.90625" style="96" customWidth="1"/>
    <col min="15619" max="15622" width="15.6328125" style="96" customWidth="1"/>
    <col min="15623" max="15872" width="9.08984375" style="96"/>
    <col min="15873" max="15873" width="20" style="96" bestFit="1" customWidth="1"/>
    <col min="15874" max="15874" width="64.90625" style="96" customWidth="1"/>
    <col min="15875" max="15878" width="15.6328125" style="96" customWidth="1"/>
    <col min="15879" max="16128" width="9.08984375" style="96"/>
    <col min="16129" max="16129" width="20" style="96" bestFit="1" customWidth="1"/>
    <col min="16130" max="16130" width="64.90625" style="96" customWidth="1"/>
    <col min="16131" max="16134" width="15.6328125" style="96" customWidth="1"/>
    <col min="16135" max="16384" width="9.08984375" style="96"/>
  </cols>
  <sheetData>
    <row r="1" spans="1:122" x14ac:dyDescent="0.25">
      <c r="A1" s="94" t="s">
        <v>79</v>
      </c>
    </row>
    <row r="2" spans="1:122" s="94" customFormat="1" ht="23.25" customHeight="1" x14ac:dyDescent="0.3">
      <c r="A2" s="198" t="s">
        <v>44</v>
      </c>
      <c r="B2" s="198"/>
      <c r="C2" s="198"/>
      <c r="D2" s="198"/>
      <c r="E2" s="198"/>
      <c r="F2" s="198"/>
      <c r="G2" s="97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</row>
    <row r="3" spans="1:122" s="94" customFormat="1" ht="13" x14ac:dyDescent="0.3">
      <c r="A3" s="199" t="s">
        <v>45</v>
      </c>
      <c r="B3" s="199"/>
      <c r="C3" s="199"/>
      <c r="D3" s="199"/>
      <c r="E3" s="199"/>
      <c r="F3" s="199"/>
      <c r="G3" s="97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</row>
    <row r="4" spans="1:122" s="94" customFormat="1" ht="13" x14ac:dyDescent="0.3">
      <c r="A4" s="97"/>
      <c r="B4" s="199" t="s">
        <v>80</v>
      </c>
      <c r="C4" s="199"/>
      <c r="D4" s="199"/>
      <c r="E4" s="199"/>
      <c r="F4" s="97"/>
      <c r="G4" s="97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</row>
    <row r="5" spans="1:122" s="94" customFormat="1" ht="13" x14ac:dyDescent="0.3">
      <c r="A5" s="200" t="s">
        <v>46</v>
      </c>
      <c r="B5" s="200"/>
      <c r="C5" s="200"/>
      <c r="D5" s="200"/>
      <c r="E5" s="200"/>
      <c r="F5" s="200"/>
      <c r="G5" s="97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</row>
    <row r="6" spans="1:122" s="94" customFormat="1" ht="13" x14ac:dyDescent="0.3">
      <c r="A6" s="97"/>
      <c r="B6" s="97"/>
      <c r="C6" s="98"/>
      <c r="D6" s="95"/>
      <c r="E6" s="99"/>
      <c r="F6" s="95"/>
      <c r="G6" s="100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</row>
    <row r="7" spans="1:122" s="94" customFormat="1" ht="13" x14ac:dyDescent="0.3">
      <c r="A7" s="102" t="s">
        <v>47</v>
      </c>
      <c r="B7" s="191"/>
      <c r="C7" s="101"/>
      <c r="D7" s="95"/>
      <c r="E7" s="99" t="s">
        <v>48</v>
      </c>
      <c r="F7" s="187"/>
      <c r="G7" s="102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</row>
    <row r="8" spans="1:122" s="94" customFormat="1" ht="13" x14ac:dyDescent="0.3">
      <c r="A8" s="102" t="s">
        <v>49</v>
      </c>
      <c r="B8" s="191"/>
      <c r="C8" s="104"/>
      <c r="D8" s="95"/>
      <c r="E8" s="99" t="s">
        <v>50</v>
      </c>
      <c r="F8" s="187"/>
      <c r="G8" s="10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</row>
    <row r="9" spans="1:122" s="94" customFormat="1" ht="13" x14ac:dyDescent="0.3">
      <c r="A9" s="97"/>
      <c r="B9" s="97"/>
      <c r="C9" s="98"/>
      <c r="D9" s="106"/>
      <c r="E9" s="99"/>
      <c r="F9" s="107"/>
      <c r="G9" s="108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</row>
    <row r="10" spans="1:122" s="94" customFormat="1" ht="13" x14ac:dyDescent="0.3">
      <c r="A10" s="103" t="s">
        <v>51</v>
      </c>
      <c r="B10" s="195"/>
      <c r="C10" s="196"/>
      <c r="D10" s="197"/>
      <c r="E10" s="179"/>
      <c r="F10" s="107"/>
      <c r="G10" s="108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</row>
    <row r="11" spans="1:122" ht="13.5" thickBot="1" x14ac:dyDescent="0.35">
      <c r="A11" s="109"/>
      <c r="B11" s="180"/>
      <c r="C11" s="180"/>
      <c r="D11" s="180"/>
      <c r="E11" s="180"/>
      <c r="F11" s="109"/>
    </row>
    <row r="12" spans="1:122" ht="13" x14ac:dyDescent="0.3">
      <c r="A12" s="110"/>
      <c r="B12" s="97"/>
      <c r="C12" s="111"/>
      <c r="D12" s="111"/>
      <c r="E12" s="111"/>
      <c r="F12" s="112"/>
    </row>
    <row r="13" spans="1:122" ht="13" x14ac:dyDescent="0.3">
      <c r="A13" s="113" t="s">
        <v>52</v>
      </c>
      <c r="B13" s="97" t="s">
        <v>53</v>
      </c>
      <c r="C13" s="111" t="s">
        <v>54</v>
      </c>
      <c r="D13" s="111" t="s">
        <v>55</v>
      </c>
      <c r="E13" s="111" t="s">
        <v>56</v>
      </c>
      <c r="F13" s="114" t="s">
        <v>57</v>
      </c>
    </row>
    <row r="14" spans="1:122" ht="13" x14ac:dyDescent="0.3">
      <c r="A14" s="113" t="s">
        <v>58</v>
      </c>
      <c r="B14" s="97"/>
      <c r="C14" s="111" t="s">
        <v>59</v>
      </c>
      <c r="D14" s="111" t="s">
        <v>60</v>
      </c>
      <c r="E14" s="111" t="s">
        <v>59</v>
      </c>
      <c r="F14" s="114" t="s">
        <v>61</v>
      </c>
    </row>
    <row r="15" spans="1:122" ht="13.5" thickBot="1" x14ac:dyDescent="0.35">
      <c r="A15" s="115"/>
      <c r="B15" s="116"/>
      <c r="C15" s="117"/>
      <c r="D15" s="117"/>
      <c r="E15" s="117"/>
      <c r="F15" s="118"/>
    </row>
    <row r="16" spans="1:122" x14ac:dyDescent="0.25">
      <c r="A16" s="119"/>
      <c r="B16" s="192" t="s">
        <v>62</v>
      </c>
      <c r="C16" s="111"/>
      <c r="D16" s="111"/>
      <c r="E16" s="111"/>
      <c r="F16" s="114"/>
    </row>
    <row r="17" spans="1:6" x14ac:dyDescent="0.25">
      <c r="A17" s="119"/>
      <c r="B17" s="193"/>
      <c r="C17" s="111"/>
      <c r="D17" s="111"/>
      <c r="E17" s="111"/>
      <c r="F17" s="114"/>
    </row>
    <row r="18" spans="1:6" x14ac:dyDescent="0.25">
      <c r="A18" s="119"/>
      <c r="B18" s="193"/>
      <c r="C18" s="111"/>
      <c r="D18" s="111"/>
      <c r="E18" s="111"/>
      <c r="F18" s="114"/>
    </row>
    <row r="19" spans="1:6" x14ac:dyDescent="0.25">
      <c r="A19" s="120"/>
      <c r="B19" s="194"/>
      <c r="C19" s="121"/>
      <c r="D19" s="121"/>
      <c r="E19" s="121"/>
      <c r="F19" s="122"/>
    </row>
    <row r="20" spans="1:6" x14ac:dyDescent="0.25">
      <c r="A20" s="120"/>
      <c r="B20" s="95"/>
      <c r="C20" s="121"/>
      <c r="D20" s="121"/>
      <c r="E20" s="121"/>
      <c r="F20" s="122"/>
    </row>
    <row r="21" spans="1:6" x14ac:dyDescent="0.25">
      <c r="A21" s="119" t="s">
        <v>63</v>
      </c>
      <c r="B21" s="190" t="s">
        <v>64</v>
      </c>
      <c r="C21" s="184"/>
      <c r="D21" s="184"/>
      <c r="E21" s="185"/>
      <c r="F21" s="189">
        <f>C21-(D21+E21)</f>
        <v>0</v>
      </c>
    </row>
    <row r="22" spans="1:6" x14ac:dyDescent="0.25">
      <c r="A22" s="119"/>
      <c r="B22" s="95"/>
      <c r="C22" s="126"/>
      <c r="D22" s="126"/>
      <c r="E22" s="127"/>
      <c r="F22" s="125"/>
    </row>
    <row r="23" spans="1:6" x14ac:dyDescent="0.25">
      <c r="A23" s="119" t="s">
        <v>65</v>
      </c>
      <c r="B23" s="190" t="s">
        <v>66</v>
      </c>
      <c r="C23" s="182"/>
      <c r="D23" s="184"/>
      <c r="E23" s="183"/>
      <c r="F23" s="189">
        <f>C23-(D23+E23)</f>
        <v>0</v>
      </c>
    </row>
    <row r="24" spans="1:6" x14ac:dyDescent="0.25">
      <c r="A24" s="119"/>
      <c r="B24" s="95"/>
      <c r="C24" s="126"/>
      <c r="D24" s="126"/>
      <c r="E24" s="126"/>
      <c r="F24" s="125"/>
    </row>
    <row r="25" spans="1:6" x14ac:dyDescent="0.25">
      <c r="A25" s="119" t="s">
        <v>67</v>
      </c>
      <c r="B25" s="190" t="s">
        <v>68</v>
      </c>
      <c r="C25" s="182"/>
      <c r="D25" s="182"/>
      <c r="E25" s="183"/>
      <c r="F25" s="189">
        <f>C25-(D25+E25)</f>
        <v>0</v>
      </c>
    </row>
    <row r="26" spans="1:6" x14ac:dyDescent="0.25">
      <c r="A26" s="119"/>
      <c r="B26" s="95"/>
      <c r="C26" s="126"/>
      <c r="D26" s="126"/>
      <c r="E26" s="126"/>
      <c r="F26" s="125"/>
    </row>
    <row r="27" spans="1:6" x14ac:dyDescent="0.25">
      <c r="A27" s="119" t="s">
        <v>69</v>
      </c>
      <c r="B27" s="95" t="s">
        <v>70</v>
      </c>
      <c r="C27" s="126"/>
      <c r="D27" s="126"/>
      <c r="E27" s="126"/>
      <c r="F27" s="125"/>
    </row>
    <row r="28" spans="1:6" x14ac:dyDescent="0.25">
      <c r="A28" s="119"/>
      <c r="B28" s="181"/>
      <c r="C28" s="182"/>
      <c r="D28" s="182"/>
      <c r="E28" s="183"/>
      <c r="F28" s="189">
        <f>C28-(D28+E28)</f>
        <v>0</v>
      </c>
    </row>
    <row r="29" spans="1:6" x14ac:dyDescent="0.25">
      <c r="A29" s="119"/>
      <c r="B29" s="181"/>
      <c r="C29" s="182"/>
      <c r="D29" s="182"/>
      <c r="E29" s="183"/>
      <c r="F29" s="189">
        <f t="shared" ref="F29:F32" si="0">C29-(D29+E29)</f>
        <v>0</v>
      </c>
    </row>
    <row r="30" spans="1:6" x14ac:dyDescent="0.25">
      <c r="A30" s="119"/>
      <c r="B30" s="181"/>
      <c r="C30" s="182"/>
      <c r="D30" s="182"/>
      <c r="E30" s="183"/>
      <c r="F30" s="189">
        <f t="shared" si="0"/>
        <v>0</v>
      </c>
    </row>
    <row r="31" spans="1:6" x14ac:dyDescent="0.25">
      <c r="A31" s="119"/>
      <c r="B31" s="181"/>
      <c r="C31" s="182"/>
      <c r="D31" s="182"/>
      <c r="E31" s="183"/>
      <c r="F31" s="189">
        <f t="shared" si="0"/>
        <v>0</v>
      </c>
    </row>
    <row r="32" spans="1:6" x14ac:dyDescent="0.25">
      <c r="A32" s="119"/>
      <c r="B32" s="181"/>
      <c r="C32" s="182"/>
      <c r="D32" s="182"/>
      <c r="E32" s="183"/>
      <c r="F32" s="189">
        <f t="shared" si="0"/>
        <v>0</v>
      </c>
    </row>
    <row r="33" spans="1:6" x14ac:dyDescent="0.25">
      <c r="A33" s="119"/>
      <c r="B33" s="128"/>
      <c r="C33" s="129"/>
      <c r="D33" s="126"/>
      <c r="E33" s="126"/>
      <c r="F33" s="125"/>
    </row>
    <row r="34" spans="1:6" x14ac:dyDescent="0.25">
      <c r="A34" s="119"/>
      <c r="B34" s="95"/>
      <c r="C34" s="126"/>
      <c r="D34" s="130"/>
      <c r="E34" s="131"/>
      <c r="F34" s="132"/>
    </row>
    <row r="35" spans="1:6" x14ac:dyDescent="0.25">
      <c r="A35" s="120"/>
      <c r="B35" s="133" t="s">
        <v>71</v>
      </c>
      <c r="C35" s="126">
        <f>SUM(C21:C33)</f>
        <v>0</v>
      </c>
      <c r="D35" s="126">
        <f>SUM(D21:D33)</f>
        <v>0</v>
      </c>
      <c r="E35" s="126">
        <f>SUM(E21:E33)</f>
        <v>0</v>
      </c>
      <c r="F35" s="186">
        <f>SUM(F21:F33)</f>
        <v>0</v>
      </c>
    </row>
    <row r="36" spans="1:6" ht="13" thickBot="1" x14ac:dyDescent="0.3">
      <c r="A36" s="120"/>
      <c r="B36" s="133"/>
      <c r="C36" s="134"/>
      <c r="D36" s="135"/>
      <c r="E36" s="126"/>
      <c r="F36" s="125"/>
    </row>
    <row r="37" spans="1:6" ht="13.5" thickBot="1" x14ac:dyDescent="0.35">
      <c r="A37" s="120"/>
      <c r="B37" s="136" t="s">
        <v>72</v>
      </c>
      <c r="C37" s="137">
        <f>D35+E35+F35</f>
        <v>0</v>
      </c>
      <c r="D37" s="138"/>
      <c r="E37" s="139"/>
      <c r="F37" s="140"/>
    </row>
    <row r="38" spans="1:6" ht="13.5" thickBot="1" x14ac:dyDescent="0.35">
      <c r="A38" s="141"/>
      <c r="B38" s="142"/>
      <c r="C38" s="143"/>
      <c r="D38" s="144"/>
      <c r="E38" s="123"/>
      <c r="F38" s="125"/>
    </row>
    <row r="39" spans="1:6" ht="12.75" customHeight="1" x14ac:dyDescent="0.25">
      <c r="A39" s="119"/>
      <c r="B39" s="192" t="s">
        <v>73</v>
      </c>
      <c r="C39" s="145"/>
      <c r="D39" s="145"/>
      <c r="E39" s="145"/>
      <c r="F39" s="112"/>
    </row>
    <row r="40" spans="1:6" x14ac:dyDescent="0.25">
      <c r="A40" s="119"/>
      <c r="B40" s="193"/>
      <c r="C40" s="111"/>
      <c r="D40" s="111"/>
      <c r="E40" s="111"/>
      <c r="F40" s="114"/>
    </row>
    <row r="41" spans="1:6" x14ac:dyDescent="0.25">
      <c r="A41" s="119"/>
      <c r="B41" s="193"/>
      <c r="C41" s="111"/>
      <c r="D41" s="111"/>
      <c r="E41" s="111"/>
      <c r="F41" s="114"/>
    </row>
    <row r="42" spans="1:6" x14ac:dyDescent="0.25">
      <c r="A42" s="120"/>
      <c r="B42" s="194"/>
      <c r="C42" s="111"/>
      <c r="D42" s="111"/>
      <c r="E42" s="111"/>
      <c r="F42" s="114"/>
    </row>
    <row r="43" spans="1:6" x14ac:dyDescent="0.25">
      <c r="A43" s="120"/>
      <c r="B43" s="95"/>
      <c r="C43" s="111"/>
      <c r="D43" s="111"/>
      <c r="E43" s="111"/>
      <c r="F43" s="114"/>
    </row>
    <row r="44" spans="1:6" x14ac:dyDescent="0.25">
      <c r="A44" s="119" t="s">
        <v>63</v>
      </c>
      <c r="B44" s="188" t="s">
        <v>64</v>
      </c>
      <c r="C44" s="184"/>
      <c r="D44" s="184"/>
      <c r="E44" s="185"/>
      <c r="F44" s="189">
        <f>C44-(D44+E44)</f>
        <v>0</v>
      </c>
    </row>
    <row r="45" spans="1:6" x14ac:dyDescent="0.25">
      <c r="A45" s="119"/>
      <c r="B45" s="95"/>
      <c r="C45" s="126"/>
      <c r="D45" s="126"/>
      <c r="E45" s="127"/>
      <c r="F45" s="125"/>
    </row>
    <row r="46" spans="1:6" x14ac:dyDescent="0.25">
      <c r="A46" s="119" t="s">
        <v>65</v>
      </c>
      <c r="B46" s="188" t="s">
        <v>66</v>
      </c>
      <c r="C46" s="182"/>
      <c r="D46" s="184"/>
      <c r="E46" s="183"/>
      <c r="F46" s="189">
        <f>C46-(D46+E46)</f>
        <v>0</v>
      </c>
    </row>
    <row r="47" spans="1:6" x14ac:dyDescent="0.25">
      <c r="A47" s="119"/>
      <c r="B47" s="95"/>
      <c r="C47" s="126"/>
      <c r="D47" s="126"/>
      <c r="E47" s="126"/>
      <c r="F47" s="125"/>
    </row>
    <row r="48" spans="1:6" x14ac:dyDescent="0.25">
      <c r="A48" s="119" t="s">
        <v>67</v>
      </c>
      <c r="B48" s="188" t="s">
        <v>68</v>
      </c>
      <c r="C48" s="182"/>
      <c r="D48" s="182"/>
      <c r="E48" s="183"/>
      <c r="F48" s="189">
        <f>C48-(D48+E48)</f>
        <v>0</v>
      </c>
    </row>
    <row r="49" spans="1:6" x14ac:dyDescent="0.25">
      <c r="A49" s="119"/>
      <c r="B49" s="95"/>
      <c r="C49" s="126"/>
      <c r="D49" s="126"/>
      <c r="E49" s="126"/>
      <c r="F49" s="125"/>
    </row>
    <row r="50" spans="1:6" x14ac:dyDescent="0.25">
      <c r="A50" s="119" t="s">
        <v>69</v>
      </c>
      <c r="B50" s="95" t="s">
        <v>70</v>
      </c>
      <c r="C50" s="126"/>
      <c r="D50" s="126"/>
      <c r="E50" s="126"/>
      <c r="F50" s="125"/>
    </row>
    <row r="51" spans="1:6" x14ac:dyDescent="0.25">
      <c r="A51" s="119"/>
      <c r="B51" s="181"/>
      <c r="C51" s="182"/>
      <c r="D51" s="182"/>
      <c r="E51" s="183"/>
      <c r="F51" s="189">
        <f>C51-(D51+E51)</f>
        <v>0</v>
      </c>
    </row>
    <row r="52" spans="1:6" x14ac:dyDescent="0.25">
      <c r="A52" s="119"/>
      <c r="B52" s="181"/>
      <c r="C52" s="182"/>
      <c r="D52" s="182"/>
      <c r="E52" s="183"/>
      <c r="F52" s="189">
        <f t="shared" ref="F52:F55" si="1">C52-(D52+E52)</f>
        <v>0</v>
      </c>
    </row>
    <row r="53" spans="1:6" x14ac:dyDescent="0.25">
      <c r="A53" s="119"/>
      <c r="B53" s="181"/>
      <c r="C53" s="182"/>
      <c r="D53" s="182"/>
      <c r="E53" s="183"/>
      <c r="F53" s="189">
        <f t="shared" si="1"/>
        <v>0</v>
      </c>
    </row>
    <row r="54" spans="1:6" x14ac:dyDescent="0.25">
      <c r="A54" s="119"/>
      <c r="B54" s="181"/>
      <c r="C54" s="182"/>
      <c r="D54" s="182"/>
      <c r="E54" s="183"/>
      <c r="F54" s="189">
        <f t="shared" si="1"/>
        <v>0</v>
      </c>
    </row>
    <row r="55" spans="1:6" x14ac:dyDescent="0.25">
      <c r="A55" s="119"/>
      <c r="B55" s="181"/>
      <c r="C55" s="182"/>
      <c r="D55" s="182"/>
      <c r="E55" s="183"/>
      <c r="F55" s="189">
        <f t="shared" si="1"/>
        <v>0</v>
      </c>
    </row>
    <row r="56" spans="1:6" x14ac:dyDescent="0.25">
      <c r="A56" s="120"/>
      <c r="B56" s="95"/>
      <c r="C56" s="126"/>
      <c r="D56" s="126"/>
      <c r="E56" s="126"/>
      <c r="F56" s="125"/>
    </row>
    <row r="57" spans="1:6" x14ac:dyDescent="0.25">
      <c r="A57" s="120"/>
      <c r="B57" s="146"/>
      <c r="C57" s="147"/>
      <c r="D57" s="148"/>
      <c r="E57" s="147"/>
      <c r="F57" s="132"/>
    </row>
    <row r="58" spans="1:6" x14ac:dyDescent="0.25">
      <c r="A58" s="120"/>
      <c r="B58" s="133" t="s">
        <v>71</v>
      </c>
      <c r="C58" s="126">
        <f>SUM(C43:C56)</f>
        <v>0</v>
      </c>
      <c r="D58" s="149">
        <f>SUM(D39:D55)</f>
        <v>0</v>
      </c>
      <c r="E58" s="126">
        <f>SUM(E39:E55)</f>
        <v>0</v>
      </c>
      <c r="F58" s="186">
        <f>SUM(F44:F56)</f>
        <v>0</v>
      </c>
    </row>
    <row r="59" spans="1:6" ht="13" thickBot="1" x14ac:dyDescent="0.3">
      <c r="A59" s="120"/>
      <c r="B59" s="133"/>
      <c r="C59" s="126"/>
      <c r="D59" s="150"/>
      <c r="E59" s="151"/>
      <c r="F59" s="152"/>
    </row>
    <row r="60" spans="1:6" ht="13.5" thickBot="1" x14ac:dyDescent="0.35">
      <c r="A60" s="120"/>
      <c r="B60" s="136" t="s">
        <v>72</v>
      </c>
      <c r="C60" s="137">
        <f>D58+E58+F58</f>
        <v>0</v>
      </c>
      <c r="D60" s="153"/>
      <c r="E60" s="154"/>
      <c r="F60" s="155"/>
    </row>
    <row r="61" spans="1:6" ht="13.5" thickBot="1" x14ac:dyDescent="0.35">
      <c r="A61" s="141"/>
      <c r="B61" s="156"/>
      <c r="C61" s="157"/>
      <c r="D61" s="124"/>
      <c r="E61" s="123"/>
      <c r="F61" s="152"/>
    </row>
    <row r="62" spans="1:6" x14ac:dyDescent="0.25">
      <c r="A62" s="110"/>
      <c r="B62" s="192" t="s">
        <v>74</v>
      </c>
      <c r="C62" s="158"/>
      <c r="D62" s="158"/>
      <c r="E62" s="158"/>
      <c r="F62" s="112"/>
    </row>
    <row r="63" spans="1:6" x14ac:dyDescent="0.25">
      <c r="A63" s="120"/>
      <c r="B63" s="193"/>
      <c r="C63" s="111"/>
      <c r="D63" s="111"/>
      <c r="E63" s="111"/>
      <c r="F63" s="114"/>
    </row>
    <row r="64" spans="1:6" x14ac:dyDescent="0.25">
      <c r="A64" s="120"/>
      <c r="B64" s="193"/>
      <c r="C64" s="111"/>
      <c r="D64" s="111"/>
      <c r="E64" s="111"/>
      <c r="F64" s="114"/>
    </row>
    <row r="65" spans="1:6" x14ac:dyDescent="0.25">
      <c r="A65" s="119"/>
      <c r="B65" s="194"/>
      <c r="C65" s="123"/>
      <c r="D65" s="124"/>
      <c r="E65" s="123"/>
      <c r="F65" s="125"/>
    </row>
    <row r="66" spans="1:6" x14ac:dyDescent="0.25">
      <c r="A66" s="119"/>
      <c r="B66" s="95"/>
      <c r="C66" s="126"/>
      <c r="D66" s="124"/>
      <c r="E66" s="127"/>
      <c r="F66" s="125"/>
    </row>
    <row r="67" spans="1:6" x14ac:dyDescent="0.25">
      <c r="A67" s="119" t="s">
        <v>63</v>
      </c>
      <c r="B67" s="190" t="s">
        <v>64</v>
      </c>
      <c r="C67" s="184"/>
      <c r="D67" s="184"/>
      <c r="E67" s="185"/>
      <c r="F67" s="189">
        <f>C67-(D67+E67)</f>
        <v>0</v>
      </c>
    </row>
    <row r="68" spans="1:6" x14ac:dyDescent="0.25">
      <c r="A68" s="119"/>
      <c r="B68" s="95"/>
      <c r="C68" s="126"/>
      <c r="D68" s="126"/>
      <c r="E68" s="127"/>
      <c r="F68" s="125"/>
    </row>
    <row r="69" spans="1:6" x14ac:dyDescent="0.25">
      <c r="A69" s="119" t="s">
        <v>65</v>
      </c>
      <c r="B69" s="190" t="s">
        <v>66</v>
      </c>
      <c r="C69" s="182"/>
      <c r="D69" s="184"/>
      <c r="E69" s="183"/>
      <c r="F69" s="189">
        <f>C69-(D69+E69)</f>
        <v>0</v>
      </c>
    </row>
    <row r="70" spans="1:6" x14ac:dyDescent="0.25">
      <c r="A70" s="119"/>
      <c r="B70" s="95"/>
      <c r="C70" s="126"/>
      <c r="D70" s="126"/>
      <c r="E70" s="126"/>
      <c r="F70" s="125"/>
    </row>
    <row r="71" spans="1:6" x14ac:dyDescent="0.25">
      <c r="A71" s="119" t="s">
        <v>67</v>
      </c>
      <c r="B71" s="190" t="s">
        <v>68</v>
      </c>
      <c r="C71" s="182"/>
      <c r="D71" s="182"/>
      <c r="E71" s="183"/>
      <c r="F71" s="189">
        <f>C71-(D71+E71)</f>
        <v>0</v>
      </c>
    </row>
    <row r="72" spans="1:6" x14ac:dyDescent="0.25">
      <c r="A72" s="119"/>
      <c r="B72" s="95"/>
      <c r="C72" s="126"/>
      <c r="D72" s="126"/>
      <c r="E72" s="126"/>
      <c r="F72" s="125"/>
    </row>
    <row r="73" spans="1:6" x14ac:dyDescent="0.25">
      <c r="A73" s="119" t="s">
        <v>69</v>
      </c>
      <c r="B73" s="95" t="s">
        <v>70</v>
      </c>
      <c r="C73" s="126"/>
      <c r="D73" s="126"/>
      <c r="E73" s="126"/>
      <c r="F73" s="125"/>
    </row>
    <row r="74" spans="1:6" x14ac:dyDescent="0.25">
      <c r="A74" s="119"/>
      <c r="B74" s="181"/>
      <c r="C74" s="182"/>
      <c r="D74" s="182"/>
      <c r="E74" s="183"/>
      <c r="F74" s="189">
        <f>C74-(D74+E74)</f>
        <v>0</v>
      </c>
    </row>
    <row r="75" spans="1:6" x14ac:dyDescent="0.25">
      <c r="A75" s="119"/>
      <c r="B75" s="181"/>
      <c r="C75" s="182"/>
      <c r="D75" s="182"/>
      <c r="E75" s="183"/>
      <c r="F75" s="189">
        <f t="shared" ref="F75:F78" si="2">C75-(D75+E75)</f>
        <v>0</v>
      </c>
    </row>
    <row r="76" spans="1:6" x14ac:dyDescent="0.25">
      <c r="A76" s="119"/>
      <c r="B76" s="181"/>
      <c r="C76" s="182"/>
      <c r="D76" s="182"/>
      <c r="E76" s="183"/>
      <c r="F76" s="189">
        <f t="shared" si="2"/>
        <v>0</v>
      </c>
    </row>
    <row r="77" spans="1:6" x14ac:dyDescent="0.25">
      <c r="A77" s="119"/>
      <c r="B77" s="181"/>
      <c r="C77" s="182"/>
      <c r="D77" s="182"/>
      <c r="E77" s="183"/>
      <c r="F77" s="189">
        <f t="shared" si="2"/>
        <v>0</v>
      </c>
    </row>
    <row r="78" spans="1:6" x14ac:dyDescent="0.25">
      <c r="A78" s="119"/>
      <c r="B78" s="181"/>
      <c r="C78" s="182"/>
      <c r="D78" s="182"/>
      <c r="E78" s="183"/>
      <c r="F78" s="189">
        <f t="shared" si="2"/>
        <v>0</v>
      </c>
    </row>
    <row r="79" spans="1:6" x14ac:dyDescent="0.25">
      <c r="A79" s="120"/>
      <c r="B79" s="95"/>
      <c r="C79" s="126"/>
      <c r="D79" s="126"/>
      <c r="E79" s="126"/>
      <c r="F79" s="125"/>
    </row>
    <row r="80" spans="1:6" x14ac:dyDescent="0.25">
      <c r="A80" s="120"/>
      <c r="B80" s="146"/>
      <c r="C80" s="147"/>
      <c r="D80" s="148"/>
      <c r="E80" s="147"/>
      <c r="F80" s="132"/>
    </row>
    <row r="81" spans="1:6" x14ac:dyDescent="0.25">
      <c r="A81" s="120"/>
      <c r="B81" s="133" t="s">
        <v>71</v>
      </c>
      <c r="C81" s="126">
        <f>SUM(C64:C79)</f>
        <v>0</v>
      </c>
      <c r="D81" s="149">
        <f>SUM(D62:D78)</f>
        <v>0</v>
      </c>
      <c r="E81" s="126">
        <f>SUM(E62:E78)</f>
        <v>0</v>
      </c>
      <c r="F81" s="186">
        <f>SUM(F67:F79)</f>
        <v>0</v>
      </c>
    </row>
    <row r="82" spans="1:6" ht="13" thickBot="1" x14ac:dyDescent="0.3">
      <c r="A82" s="120"/>
      <c r="B82" s="159"/>
      <c r="C82" s="160"/>
      <c r="D82" s="124"/>
      <c r="E82" s="126"/>
      <c r="F82" s="125"/>
    </row>
    <row r="83" spans="1:6" ht="13.5" thickBot="1" x14ac:dyDescent="0.35">
      <c r="A83" s="120"/>
      <c r="B83" s="136" t="s">
        <v>72</v>
      </c>
      <c r="C83" s="137">
        <f>D81+E81+F81</f>
        <v>0</v>
      </c>
      <c r="D83" s="138"/>
      <c r="E83" s="154"/>
      <c r="F83" s="140"/>
    </row>
    <row r="84" spans="1:6" ht="13.5" thickBot="1" x14ac:dyDescent="0.35">
      <c r="A84" s="141"/>
      <c r="B84" s="156"/>
      <c r="C84" s="157"/>
      <c r="D84" s="161"/>
      <c r="E84" s="162"/>
      <c r="F84" s="163"/>
    </row>
    <row r="85" spans="1:6" ht="13" x14ac:dyDescent="0.3">
      <c r="A85" s="164"/>
      <c r="B85" s="156"/>
      <c r="C85" s="165"/>
      <c r="D85" s="166"/>
      <c r="E85" s="167"/>
      <c r="F85" s="168"/>
    </row>
    <row r="86" spans="1:6" ht="13" x14ac:dyDescent="0.3">
      <c r="A86" s="95"/>
      <c r="B86" s="97"/>
      <c r="C86" s="143"/>
      <c r="D86" s="166"/>
      <c r="E86" s="167"/>
      <c r="F86" s="167"/>
    </row>
    <row r="87" spans="1:6" ht="13" x14ac:dyDescent="0.3">
      <c r="A87" s="95"/>
      <c r="B87" s="97"/>
      <c r="C87" s="143"/>
      <c r="D87" s="166"/>
      <c r="E87" s="167"/>
      <c r="F87" s="167"/>
    </row>
    <row r="88" spans="1:6" ht="13" x14ac:dyDescent="0.3">
      <c r="A88" s="95"/>
      <c r="B88" s="97"/>
      <c r="C88" s="143"/>
      <c r="D88" s="166"/>
      <c r="E88" s="167"/>
      <c r="F88" s="167"/>
    </row>
    <row r="89" spans="1:6" ht="13" x14ac:dyDescent="0.3">
      <c r="A89" s="95"/>
      <c r="B89" s="97"/>
      <c r="C89" s="143"/>
      <c r="D89" s="166"/>
      <c r="E89" s="167"/>
      <c r="F89" s="167"/>
    </row>
    <row r="90" spans="1:6" ht="13" x14ac:dyDescent="0.3">
      <c r="A90" s="95"/>
      <c r="B90" s="97"/>
      <c r="C90" s="143"/>
      <c r="D90" s="166"/>
      <c r="E90" s="167"/>
      <c r="F90" s="167"/>
    </row>
    <row r="91" spans="1:6" ht="13" x14ac:dyDescent="0.3">
      <c r="A91" s="95"/>
      <c r="B91" s="97"/>
      <c r="C91" s="143"/>
      <c r="D91" s="166"/>
      <c r="E91" s="167"/>
      <c r="F91" s="167"/>
    </row>
    <row r="92" spans="1:6" ht="13" x14ac:dyDescent="0.3">
      <c r="A92" s="95"/>
      <c r="B92" s="97"/>
      <c r="C92" s="143"/>
      <c r="D92" s="166"/>
      <c r="E92" s="167"/>
      <c r="F92" s="167"/>
    </row>
    <row r="93" spans="1:6" ht="13" x14ac:dyDescent="0.3">
      <c r="A93" s="95"/>
      <c r="B93" s="97"/>
      <c r="C93" s="143"/>
      <c r="D93" s="166"/>
      <c r="E93" s="167"/>
      <c r="F93" s="167"/>
    </row>
    <row r="94" spans="1:6" ht="13" x14ac:dyDescent="0.3">
      <c r="A94" s="95"/>
      <c r="B94" s="97"/>
      <c r="C94" s="143"/>
      <c r="D94" s="166"/>
      <c r="E94" s="167"/>
      <c r="F94" s="167"/>
    </row>
    <row r="95" spans="1:6" ht="13" x14ac:dyDescent="0.3">
      <c r="A95" s="95"/>
      <c r="B95" s="97"/>
      <c r="C95" s="143"/>
      <c r="D95" s="166"/>
      <c r="E95" s="167"/>
      <c r="F95" s="167"/>
    </row>
    <row r="96" spans="1:6" ht="13" x14ac:dyDescent="0.3">
      <c r="A96" s="95"/>
      <c r="B96" s="97"/>
      <c r="C96" s="143"/>
      <c r="D96" s="166"/>
      <c r="E96" s="167"/>
      <c r="F96" s="167"/>
    </row>
    <row r="97" spans="1:6" ht="13.5" thickBot="1" x14ac:dyDescent="0.35">
      <c r="A97" s="109"/>
      <c r="B97" s="116"/>
      <c r="C97" s="169"/>
      <c r="D97" s="170"/>
      <c r="E97" s="167"/>
      <c r="F97" s="171"/>
    </row>
    <row r="98" spans="1:6" x14ac:dyDescent="0.25">
      <c r="A98" s="110"/>
      <c r="B98" s="192" t="s">
        <v>75</v>
      </c>
      <c r="C98" s="158"/>
      <c r="D98" s="158"/>
      <c r="E98" s="158"/>
      <c r="F98" s="112"/>
    </row>
    <row r="99" spans="1:6" x14ac:dyDescent="0.25">
      <c r="A99" s="120"/>
      <c r="B99" s="193"/>
      <c r="C99" s="111"/>
      <c r="D99" s="111"/>
      <c r="E99" s="111"/>
      <c r="F99" s="114"/>
    </row>
    <row r="100" spans="1:6" x14ac:dyDescent="0.25">
      <c r="A100" s="120"/>
      <c r="B100" s="193"/>
      <c r="C100" s="111"/>
      <c r="D100" s="111"/>
      <c r="E100" s="111"/>
      <c r="F100" s="114"/>
    </row>
    <row r="101" spans="1:6" x14ac:dyDescent="0.25">
      <c r="A101" s="119"/>
      <c r="B101" s="194"/>
      <c r="C101" s="123"/>
      <c r="D101" s="124"/>
      <c r="E101" s="123"/>
      <c r="F101" s="125"/>
    </row>
    <row r="102" spans="1:6" x14ac:dyDescent="0.25">
      <c r="A102" s="119"/>
      <c r="B102" s="95"/>
      <c r="C102" s="126"/>
      <c r="D102" s="124"/>
      <c r="E102" s="127"/>
      <c r="F102" s="125"/>
    </row>
    <row r="103" spans="1:6" x14ac:dyDescent="0.25">
      <c r="A103" s="119" t="s">
        <v>63</v>
      </c>
      <c r="B103" s="190" t="s">
        <v>64</v>
      </c>
      <c r="C103" s="184"/>
      <c r="D103" s="184"/>
      <c r="E103" s="185"/>
      <c r="F103" s="189">
        <f>C103-(D103+E103)</f>
        <v>0</v>
      </c>
    </row>
    <row r="104" spans="1:6" x14ac:dyDescent="0.25">
      <c r="A104" s="119"/>
      <c r="B104" s="95"/>
      <c r="C104" s="126"/>
      <c r="D104" s="126"/>
      <c r="E104" s="127"/>
      <c r="F104" s="125"/>
    </row>
    <row r="105" spans="1:6" x14ac:dyDescent="0.25">
      <c r="A105" s="119" t="s">
        <v>65</v>
      </c>
      <c r="B105" s="190" t="s">
        <v>66</v>
      </c>
      <c r="C105" s="182"/>
      <c r="D105" s="184"/>
      <c r="E105" s="183"/>
      <c r="F105" s="189">
        <f>C105-(D105+E105)</f>
        <v>0</v>
      </c>
    </row>
    <row r="106" spans="1:6" x14ac:dyDescent="0.25">
      <c r="A106" s="119"/>
      <c r="B106" s="95"/>
      <c r="C106" s="126"/>
      <c r="D106" s="126"/>
      <c r="E106" s="126"/>
      <c r="F106" s="125"/>
    </row>
    <row r="107" spans="1:6" x14ac:dyDescent="0.25">
      <c r="A107" s="119" t="s">
        <v>67</v>
      </c>
      <c r="B107" s="190" t="s">
        <v>68</v>
      </c>
      <c r="C107" s="182"/>
      <c r="D107" s="182"/>
      <c r="E107" s="183"/>
      <c r="F107" s="189">
        <f>C107-(D107+E107)</f>
        <v>0</v>
      </c>
    </row>
    <row r="108" spans="1:6" x14ac:dyDescent="0.25">
      <c r="A108" s="119"/>
      <c r="B108" s="95"/>
      <c r="C108" s="126"/>
      <c r="D108" s="126"/>
      <c r="E108" s="126"/>
      <c r="F108" s="125"/>
    </row>
    <row r="109" spans="1:6" x14ac:dyDescent="0.25">
      <c r="A109" s="119" t="s">
        <v>69</v>
      </c>
      <c r="B109" s="95" t="s">
        <v>70</v>
      </c>
      <c r="C109" s="126"/>
      <c r="D109" s="126"/>
      <c r="E109" s="126"/>
      <c r="F109" s="125"/>
    </row>
    <row r="110" spans="1:6" x14ac:dyDescent="0.25">
      <c r="A110" s="119"/>
      <c r="B110" s="181"/>
      <c r="C110" s="182"/>
      <c r="D110" s="182"/>
      <c r="E110" s="183"/>
      <c r="F110" s="189">
        <f>C110-(D110+E110)</f>
        <v>0</v>
      </c>
    </row>
    <row r="111" spans="1:6" x14ac:dyDescent="0.25">
      <c r="A111" s="119"/>
      <c r="B111" s="181"/>
      <c r="C111" s="182"/>
      <c r="D111" s="182"/>
      <c r="E111" s="183"/>
      <c r="F111" s="189">
        <f t="shared" ref="F111:F114" si="3">C111-(D111+E111)</f>
        <v>0</v>
      </c>
    </row>
    <row r="112" spans="1:6" x14ac:dyDescent="0.25">
      <c r="A112" s="119"/>
      <c r="B112" s="181"/>
      <c r="C112" s="182"/>
      <c r="D112" s="182"/>
      <c r="E112" s="183"/>
      <c r="F112" s="189">
        <f t="shared" si="3"/>
        <v>0</v>
      </c>
    </row>
    <row r="113" spans="1:6" x14ac:dyDescent="0.25">
      <c r="A113" s="119"/>
      <c r="B113" s="181"/>
      <c r="C113" s="182"/>
      <c r="D113" s="182"/>
      <c r="E113" s="183"/>
      <c r="F113" s="189">
        <f t="shared" si="3"/>
        <v>0</v>
      </c>
    </row>
    <row r="114" spans="1:6" x14ac:dyDescent="0.25">
      <c r="A114" s="119"/>
      <c r="B114" s="181"/>
      <c r="C114" s="182"/>
      <c r="D114" s="182"/>
      <c r="E114" s="183"/>
      <c r="F114" s="189">
        <f t="shared" si="3"/>
        <v>0</v>
      </c>
    </row>
    <row r="115" spans="1:6" x14ac:dyDescent="0.25">
      <c r="A115" s="120"/>
      <c r="B115" s="95"/>
      <c r="C115" s="126"/>
      <c r="D115" s="126"/>
      <c r="E115" s="126"/>
      <c r="F115" s="125"/>
    </row>
    <row r="116" spans="1:6" x14ac:dyDescent="0.25">
      <c r="A116" s="120"/>
      <c r="B116" s="146"/>
      <c r="C116" s="147"/>
      <c r="D116" s="148"/>
      <c r="E116" s="147"/>
      <c r="F116" s="132"/>
    </row>
    <row r="117" spans="1:6" x14ac:dyDescent="0.25">
      <c r="A117" s="120"/>
      <c r="B117" s="133" t="s">
        <v>71</v>
      </c>
      <c r="C117" s="126">
        <f>SUM(C103:C114)</f>
        <v>0</v>
      </c>
      <c r="D117" s="126">
        <f>SUM(D103:D114)</f>
        <v>0</v>
      </c>
      <c r="E117" s="126">
        <f>SUM(E103:E114)</f>
        <v>0</v>
      </c>
      <c r="F117" s="186">
        <f>SUM(F103:F115)</f>
        <v>0</v>
      </c>
    </row>
    <row r="118" spans="1:6" ht="13" thickBot="1" x14ac:dyDescent="0.3">
      <c r="A118" s="120"/>
      <c r="B118" s="159"/>
      <c r="C118" s="160"/>
      <c r="D118" s="124"/>
      <c r="E118" s="126"/>
      <c r="F118" s="125"/>
    </row>
    <row r="119" spans="1:6" ht="13.5" thickBot="1" x14ac:dyDescent="0.35">
      <c r="A119" s="120"/>
      <c r="B119" s="136" t="s">
        <v>72</v>
      </c>
      <c r="C119" s="137">
        <f>D117+E117+F117</f>
        <v>0</v>
      </c>
      <c r="D119" s="138"/>
      <c r="E119" s="154"/>
      <c r="F119" s="140"/>
    </row>
    <row r="120" spans="1:6" ht="13" thickBot="1" x14ac:dyDescent="0.3">
      <c r="A120" s="141"/>
      <c r="B120" s="172"/>
      <c r="C120" s="139"/>
      <c r="D120" s="173"/>
      <c r="E120" s="171"/>
      <c r="F120" s="155"/>
    </row>
    <row r="121" spans="1:6" x14ac:dyDescent="0.25">
      <c r="A121" s="110"/>
      <c r="B121" s="192" t="s">
        <v>76</v>
      </c>
      <c r="C121" s="158"/>
      <c r="D121" s="158"/>
      <c r="E121" s="158"/>
      <c r="F121" s="112"/>
    </row>
    <row r="122" spans="1:6" x14ac:dyDescent="0.25">
      <c r="A122" s="120"/>
      <c r="B122" s="193"/>
      <c r="C122" s="111"/>
      <c r="D122" s="111"/>
      <c r="E122" s="111"/>
      <c r="F122" s="114"/>
    </row>
    <row r="123" spans="1:6" x14ac:dyDescent="0.25">
      <c r="A123" s="120"/>
      <c r="B123" s="193"/>
      <c r="C123" s="111"/>
      <c r="D123" s="111"/>
      <c r="E123" s="111"/>
      <c r="F123" s="114"/>
    </row>
    <row r="124" spans="1:6" x14ac:dyDescent="0.25">
      <c r="A124" s="119"/>
      <c r="B124" s="194"/>
      <c r="C124" s="123"/>
      <c r="D124" s="124"/>
      <c r="E124" s="123"/>
      <c r="F124" s="125"/>
    </row>
    <row r="125" spans="1:6" x14ac:dyDescent="0.25">
      <c r="A125" s="119"/>
      <c r="B125" s="95"/>
      <c r="C125" s="126"/>
      <c r="D125" s="124"/>
      <c r="E125" s="127"/>
      <c r="F125" s="125"/>
    </row>
    <row r="126" spans="1:6" x14ac:dyDescent="0.25">
      <c r="A126" s="119" t="s">
        <v>63</v>
      </c>
      <c r="B126" s="190" t="s">
        <v>64</v>
      </c>
      <c r="C126" s="184"/>
      <c r="D126" s="184"/>
      <c r="E126" s="185"/>
      <c r="F126" s="189">
        <f>C126-(D126+E126)</f>
        <v>0</v>
      </c>
    </row>
    <row r="127" spans="1:6" x14ac:dyDescent="0.25">
      <c r="A127" s="119"/>
      <c r="B127" s="95"/>
      <c r="C127" s="126"/>
      <c r="D127" s="126"/>
      <c r="E127" s="127"/>
      <c r="F127" s="125"/>
    </row>
    <row r="128" spans="1:6" x14ac:dyDescent="0.25">
      <c r="A128" s="119" t="s">
        <v>65</v>
      </c>
      <c r="B128" s="190" t="s">
        <v>66</v>
      </c>
      <c r="C128" s="182"/>
      <c r="D128" s="184"/>
      <c r="E128" s="183"/>
      <c r="F128" s="189">
        <f>C128-(D128+E128)</f>
        <v>0</v>
      </c>
    </row>
    <row r="129" spans="1:6" x14ac:dyDescent="0.25">
      <c r="A129" s="119"/>
      <c r="B129" s="95"/>
      <c r="C129" s="126"/>
      <c r="D129" s="126"/>
      <c r="E129" s="126"/>
      <c r="F129" s="125"/>
    </row>
    <row r="130" spans="1:6" x14ac:dyDescent="0.25">
      <c r="A130" s="119" t="s">
        <v>67</v>
      </c>
      <c r="B130" s="190" t="s">
        <v>68</v>
      </c>
      <c r="C130" s="182"/>
      <c r="D130" s="182"/>
      <c r="E130" s="183"/>
      <c r="F130" s="189">
        <f>C130-(D130+E130)</f>
        <v>0</v>
      </c>
    </row>
    <row r="131" spans="1:6" x14ac:dyDescent="0.25">
      <c r="A131" s="119"/>
      <c r="B131" s="95"/>
      <c r="C131" s="126"/>
      <c r="D131" s="126"/>
      <c r="E131" s="126"/>
      <c r="F131" s="125"/>
    </row>
    <row r="132" spans="1:6" x14ac:dyDescent="0.25">
      <c r="A132" s="119" t="s">
        <v>69</v>
      </c>
      <c r="B132" s="95" t="s">
        <v>70</v>
      </c>
      <c r="C132" s="126"/>
      <c r="D132" s="126"/>
      <c r="E132" s="126"/>
      <c r="F132" s="125"/>
    </row>
    <row r="133" spans="1:6" x14ac:dyDescent="0.25">
      <c r="A133" s="119"/>
      <c r="B133" s="181"/>
      <c r="C133" s="182"/>
      <c r="D133" s="182"/>
      <c r="E133" s="183"/>
      <c r="F133" s="189">
        <f>C133-(D133+E133)</f>
        <v>0</v>
      </c>
    </row>
    <row r="134" spans="1:6" x14ac:dyDescent="0.25">
      <c r="A134" s="119"/>
      <c r="B134" s="181"/>
      <c r="C134" s="182"/>
      <c r="D134" s="182"/>
      <c r="E134" s="183"/>
      <c r="F134" s="189">
        <f t="shared" ref="F134:F137" si="4">C134-(D134+E134)</f>
        <v>0</v>
      </c>
    </row>
    <row r="135" spans="1:6" x14ac:dyDescent="0.25">
      <c r="A135" s="119"/>
      <c r="B135" s="181"/>
      <c r="C135" s="182"/>
      <c r="D135" s="182"/>
      <c r="E135" s="183"/>
      <c r="F135" s="189">
        <f t="shared" si="4"/>
        <v>0</v>
      </c>
    </row>
    <row r="136" spans="1:6" x14ac:dyDescent="0.25">
      <c r="A136" s="119"/>
      <c r="B136" s="181"/>
      <c r="C136" s="182"/>
      <c r="D136" s="182"/>
      <c r="E136" s="183"/>
      <c r="F136" s="189">
        <f t="shared" si="4"/>
        <v>0</v>
      </c>
    </row>
    <row r="137" spans="1:6" x14ac:dyDescent="0.25">
      <c r="A137" s="119"/>
      <c r="B137" s="181"/>
      <c r="C137" s="182"/>
      <c r="D137" s="182"/>
      <c r="E137" s="183"/>
      <c r="F137" s="189">
        <f t="shared" si="4"/>
        <v>0</v>
      </c>
    </row>
    <row r="138" spans="1:6" x14ac:dyDescent="0.25">
      <c r="A138" s="120"/>
      <c r="B138" s="95"/>
      <c r="C138" s="126"/>
      <c r="D138" s="126"/>
      <c r="E138" s="126"/>
      <c r="F138" s="125"/>
    </row>
    <row r="139" spans="1:6" x14ac:dyDescent="0.25">
      <c r="A139" s="120"/>
      <c r="B139" s="146"/>
      <c r="C139" s="147"/>
      <c r="D139" s="148"/>
      <c r="E139" s="147"/>
      <c r="F139" s="132"/>
    </row>
    <row r="140" spans="1:6" x14ac:dyDescent="0.25">
      <c r="A140" s="120"/>
      <c r="B140" s="133" t="s">
        <v>71</v>
      </c>
      <c r="C140" s="126">
        <f>SUM(C126:C137)</f>
        <v>0</v>
      </c>
      <c r="D140" s="126">
        <f>SUM(D126:D137)</f>
        <v>0</v>
      </c>
      <c r="E140" s="126">
        <f>SUM(E126:E137)</f>
        <v>0</v>
      </c>
      <c r="F140" s="186">
        <f>SUM(F126:F138)</f>
        <v>0</v>
      </c>
    </row>
    <row r="141" spans="1:6" ht="13" thickBot="1" x14ac:dyDescent="0.3">
      <c r="A141" s="120"/>
      <c r="B141" s="159"/>
      <c r="C141" s="160"/>
      <c r="D141" s="124"/>
      <c r="E141" s="126"/>
      <c r="F141" s="125"/>
    </row>
    <row r="142" spans="1:6" ht="13.5" thickBot="1" x14ac:dyDescent="0.35">
      <c r="A142" s="120"/>
      <c r="B142" s="136" t="s">
        <v>72</v>
      </c>
      <c r="C142" s="137">
        <f>D140+E140+F140</f>
        <v>0</v>
      </c>
      <c r="D142" s="138"/>
      <c r="E142" s="154"/>
      <c r="F142" s="140"/>
    </row>
    <row r="143" spans="1:6" ht="13" thickBot="1" x14ac:dyDescent="0.3">
      <c r="A143" s="141"/>
      <c r="B143" s="172"/>
      <c r="C143" s="139"/>
      <c r="D143" s="173"/>
      <c r="E143" s="171"/>
      <c r="F143" s="155"/>
    </row>
    <row r="144" spans="1:6" x14ac:dyDescent="0.25">
      <c r="A144" s="110"/>
      <c r="B144" s="192" t="s">
        <v>77</v>
      </c>
      <c r="C144" s="158"/>
      <c r="D144" s="158"/>
      <c r="E144" s="158"/>
      <c r="F144" s="112"/>
    </row>
    <row r="145" spans="1:6" x14ac:dyDescent="0.25">
      <c r="A145" s="120"/>
      <c r="B145" s="193"/>
      <c r="C145" s="111"/>
      <c r="D145" s="111"/>
      <c r="E145" s="111"/>
      <c r="F145" s="114"/>
    </row>
    <row r="146" spans="1:6" x14ac:dyDescent="0.25">
      <c r="A146" s="120"/>
      <c r="B146" s="193"/>
      <c r="C146" s="111"/>
      <c r="D146" s="111"/>
      <c r="E146" s="111"/>
      <c r="F146" s="114"/>
    </row>
    <row r="147" spans="1:6" x14ac:dyDescent="0.25">
      <c r="A147" s="119"/>
      <c r="B147" s="194"/>
      <c r="C147" s="123"/>
      <c r="D147" s="124"/>
      <c r="E147" s="123"/>
      <c r="F147" s="125"/>
    </row>
    <row r="148" spans="1:6" x14ac:dyDescent="0.25">
      <c r="A148" s="119"/>
      <c r="B148" s="95"/>
      <c r="C148" s="126"/>
      <c r="D148" s="124"/>
      <c r="E148" s="127"/>
      <c r="F148" s="125"/>
    </row>
    <row r="149" spans="1:6" x14ac:dyDescent="0.25">
      <c r="A149" s="119" t="s">
        <v>63</v>
      </c>
      <c r="B149" s="190" t="s">
        <v>64</v>
      </c>
      <c r="C149" s="184"/>
      <c r="D149" s="184"/>
      <c r="E149" s="185"/>
      <c r="F149" s="189">
        <f>C149-(D149+E149)</f>
        <v>0</v>
      </c>
    </row>
    <row r="150" spans="1:6" x14ac:dyDescent="0.25">
      <c r="A150" s="119"/>
      <c r="B150" s="95"/>
      <c r="C150" s="126"/>
      <c r="D150" s="126"/>
      <c r="E150" s="127"/>
      <c r="F150" s="125"/>
    </row>
    <row r="151" spans="1:6" x14ac:dyDescent="0.25">
      <c r="A151" s="119" t="s">
        <v>65</v>
      </c>
      <c r="B151" s="190" t="s">
        <v>66</v>
      </c>
      <c r="C151" s="182"/>
      <c r="D151" s="184"/>
      <c r="E151" s="183"/>
      <c r="F151" s="189">
        <f>C151-(D151+E151)</f>
        <v>0</v>
      </c>
    </row>
    <row r="152" spans="1:6" x14ac:dyDescent="0.25">
      <c r="A152" s="119"/>
      <c r="B152" s="95"/>
      <c r="C152" s="126"/>
      <c r="D152" s="126"/>
      <c r="E152" s="126"/>
      <c r="F152" s="125"/>
    </row>
    <row r="153" spans="1:6" x14ac:dyDescent="0.25">
      <c r="A153" s="119" t="s">
        <v>67</v>
      </c>
      <c r="B153" s="190" t="s">
        <v>68</v>
      </c>
      <c r="C153" s="182"/>
      <c r="D153" s="182"/>
      <c r="E153" s="183"/>
      <c r="F153" s="189">
        <f>C153-(D153+E153)</f>
        <v>0</v>
      </c>
    </row>
    <row r="154" spans="1:6" x14ac:dyDescent="0.25">
      <c r="A154" s="119"/>
      <c r="B154" s="95"/>
      <c r="C154" s="126"/>
      <c r="D154" s="126"/>
      <c r="E154" s="126"/>
      <c r="F154" s="125"/>
    </row>
    <row r="155" spans="1:6" x14ac:dyDescent="0.25">
      <c r="A155" s="119" t="s">
        <v>69</v>
      </c>
      <c r="B155" s="95" t="s">
        <v>70</v>
      </c>
      <c r="C155" s="126"/>
      <c r="D155" s="126"/>
      <c r="E155" s="126"/>
      <c r="F155" s="125"/>
    </row>
    <row r="156" spans="1:6" x14ac:dyDescent="0.25">
      <c r="A156" s="119"/>
      <c r="B156" s="181"/>
      <c r="C156" s="182"/>
      <c r="D156" s="182"/>
      <c r="E156" s="183"/>
      <c r="F156" s="189">
        <f>C156-(D156+E156)</f>
        <v>0</v>
      </c>
    </row>
    <row r="157" spans="1:6" x14ac:dyDescent="0.25">
      <c r="A157" s="119"/>
      <c r="B157" s="181"/>
      <c r="C157" s="182"/>
      <c r="D157" s="182"/>
      <c r="E157" s="183"/>
      <c r="F157" s="189">
        <f t="shared" ref="F157:F160" si="5">C157-(D157+E157)</f>
        <v>0</v>
      </c>
    </row>
    <row r="158" spans="1:6" x14ac:dyDescent="0.25">
      <c r="A158" s="119"/>
      <c r="B158" s="181"/>
      <c r="C158" s="182"/>
      <c r="D158" s="182"/>
      <c r="E158" s="183"/>
      <c r="F158" s="189">
        <f t="shared" si="5"/>
        <v>0</v>
      </c>
    </row>
    <row r="159" spans="1:6" x14ac:dyDescent="0.25">
      <c r="A159" s="119"/>
      <c r="B159" s="181"/>
      <c r="C159" s="182"/>
      <c r="D159" s="182"/>
      <c r="E159" s="183"/>
      <c r="F159" s="189">
        <f t="shared" si="5"/>
        <v>0</v>
      </c>
    </row>
    <row r="160" spans="1:6" x14ac:dyDescent="0.25">
      <c r="A160" s="119"/>
      <c r="B160" s="181"/>
      <c r="C160" s="182"/>
      <c r="D160" s="182"/>
      <c r="E160" s="183"/>
      <c r="F160" s="189">
        <f t="shared" si="5"/>
        <v>0</v>
      </c>
    </row>
    <row r="161" spans="1:6" x14ac:dyDescent="0.25">
      <c r="A161" s="120"/>
      <c r="B161" s="95"/>
      <c r="C161" s="126"/>
      <c r="D161" s="126"/>
      <c r="E161" s="126"/>
      <c r="F161" s="125"/>
    </row>
    <row r="162" spans="1:6" x14ac:dyDescent="0.25">
      <c r="A162" s="120"/>
      <c r="B162" s="146"/>
      <c r="C162" s="147"/>
      <c r="D162" s="148"/>
      <c r="E162" s="147"/>
      <c r="F162" s="132"/>
    </row>
    <row r="163" spans="1:6" x14ac:dyDescent="0.25">
      <c r="A163" s="120"/>
      <c r="B163" s="133" t="s">
        <v>71</v>
      </c>
      <c r="C163" s="126">
        <f>SUM(C146:C161)</f>
        <v>0</v>
      </c>
      <c r="D163" s="149">
        <f>SUM(D144:D160)</f>
        <v>0</v>
      </c>
      <c r="E163" s="126">
        <f>SUM(E144:E160)</f>
        <v>0</v>
      </c>
      <c r="F163" s="186">
        <f>SUM(F149:F161)</f>
        <v>0</v>
      </c>
    </row>
    <row r="164" spans="1:6" ht="13" thickBot="1" x14ac:dyDescent="0.3">
      <c r="A164" s="120"/>
      <c r="B164" s="159"/>
      <c r="C164" s="160"/>
      <c r="D164" s="124"/>
      <c r="E164" s="126"/>
      <c r="F164" s="125"/>
    </row>
    <row r="165" spans="1:6" ht="13.5" thickBot="1" x14ac:dyDescent="0.35">
      <c r="A165" s="120"/>
      <c r="B165" s="136" t="s">
        <v>72</v>
      </c>
      <c r="C165" s="137">
        <f>D163+E163+F163</f>
        <v>0</v>
      </c>
      <c r="D165" s="138"/>
      <c r="E165" s="154"/>
      <c r="F165" s="140"/>
    </row>
    <row r="166" spans="1:6" ht="13" thickBot="1" x14ac:dyDescent="0.3">
      <c r="A166" s="141"/>
      <c r="B166" s="172"/>
      <c r="C166" s="139"/>
      <c r="D166" s="173"/>
      <c r="E166" s="171"/>
      <c r="F166" s="155"/>
    </row>
    <row r="167" spans="1:6" x14ac:dyDescent="0.25">
      <c r="B167" s="174"/>
      <c r="C167" s="174"/>
      <c r="D167" s="175"/>
      <c r="E167" s="174"/>
      <c r="F167" s="175"/>
    </row>
    <row r="168" spans="1:6" ht="13" x14ac:dyDescent="0.3">
      <c r="B168" s="113" t="s">
        <v>78</v>
      </c>
      <c r="C168" s="176">
        <f>C35+C58+C81+C117+C140+C163</f>
        <v>0</v>
      </c>
      <c r="D168" s="176">
        <f>D35+D58+D81+D117+D140+D163</f>
        <v>0</v>
      </c>
      <c r="E168" s="176">
        <f>E35+E58+E81+E117+E140+E163</f>
        <v>0</v>
      </c>
      <c r="F168" s="176">
        <f>F35+F58+F81+F117+F140+F163</f>
        <v>0</v>
      </c>
    </row>
    <row r="169" spans="1:6" ht="13" thickBot="1" x14ac:dyDescent="0.3">
      <c r="B169" s="177"/>
      <c r="C169" s="177"/>
      <c r="D169" s="178"/>
      <c r="E169" s="177"/>
      <c r="F169" s="178"/>
    </row>
    <row r="170" spans="1:6" x14ac:dyDescent="0.25">
      <c r="D170" s="95"/>
      <c r="E170" s="164"/>
    </row>
  </sheetData>
  <mergeCells count="11">
    <mergeCell ref="B98:B101"/>
    <mergeCell ref="B121:B124"/>
    <mergeCell ref="B144:B147"/>
    <mergeCell ref="B10:D10"/>
    <mergeCell ref="A2:F2"/>
    <mergeCell ref="A3:F3"/>
    <mergeCell ref="A5:F5"/>
    <mergeCell ref="B16:B19"/>
    <mergeCell ref="B39:B42"/>
    <mergeCell ref="B62:B65"/>
    <mergeCell ref="B4:E4"/>
  </mergeCells>
  <printOptions horizontalCentered="1"/>
  <pageMargins left="0.5" right="0.5" top="0.5" bottom="0.5" header="0.4" footer="0.5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showGridLines="0" showZeros="0" zoomScale="75" workbookViewId="0">
      <selection activeCell="Q16" sqref="Q16"/>
    </sheetView>
  </sheetViews>
  <sheetFormatPr defaultRowHeight="12.5" x14ac:dyDescent="0.25"/>
  <cols>
    <col min="1" max="1" width="45.90625" customWidth="1"/>
    <col min="2" max="2" width="9.453125" customWidth="1"/>
    <col min="3" max="7" width="14.6328125" customWidth="1"/>
    <col min="8" max="9" width="7.6328125" customWidth="1"/>
    <col min="10" max="10" width="14.6328125" customWidth="1"/>
    <col min="11" max="12" width="7.6328125" customWidth="1"/>
    <col min="13" max="14" width="14.6328125" customWidth="1"/>
    <col min="15" max="15" width="10.6328125" customWidth="1"/>
  </cols>
  <sheetData>
    <row r="1" spans="1:15" x14ac:dyDescent="0.2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s="4" customFormat="1" ht="18" x14ac:dyDescent="0.35">
      <c r="A2" s="251" t="s">
        <v>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3"/>
    </row>
    <row r="3" spans="1:15" s="4" customFormat="1" ht="15.5" x14ac:dyDescent="0.35">
      <c r="A3" s="254" t="s">
        <v>38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6"/>
    </row>
    <row r="4" spans="1:15" ht="13.5" thickBot="1" x14ac:dyDescent="0.3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5" x14ac:dyDescent="0.25">
      <c r="A5" s="8" t="s">
        <v>39</v>
      </c>
      <c r="B5" s="9" t="s">
        <v>0</v>
      </c>
      <c r="C5" s="10"/>
      <c r="D5" s="10"/>
      <c r="E5" s="10"/>
      <c r="F5" s="10"/>
      <c r="G5" s="10"/>
      <c r="H5" s="11"/>
      <c r="I5" s="231" t="s">
        <v>9</v>
      </c>
      <c r="J5" s="232"/>
      <c r="K5" s="232"/>
      <c r="L5" s="232"/>
      <c r="M5" s="232"/>
      <c r="N5" s="233"/>
    </row>
    <row r="6" spans="1:15" s="13" customFormat="1" ht="23" x14ac:dyDescent="0.45">
      <c r="A6" s="12"/>
      <c r="B6" s="257" t="s">
        <v>41</v>
      </c>
      <c r="C6" s="258"/>
      <c r="D6" s="259"/>
      <c r="E6" s="259"/>
      <c r="F6" s="259"/>
      <c r="G6" s="259"/>
      <c r="H6" s="260"/>
      <c r="I6" s="265"/>
      <c r="J6" s="266"/>
      <c r="K6" s="266"/>
      <c r="L6" s="266"/>
      <c r="M6" s="266"/>
      <c r="N6" s="267"/>
    </row>
    <row r="7" spans="1:15" x14ac:dyDescent="0.25">
      <c r="A7" s="14" t="s">
        <v>40</v>
      </c>
      <c r="B7" s="261"/>
      <c r="C7" s="259"/>
      <c r="D7" s="259"/>
      <c r="E7" s="259"/>
      <c r="F7" s="259"/>
      <c r="G7" s="259"/>
      <c r="H7" s="260"/>
      <c r="I7" s="234" t="s">
        <v>25</v>
      </c>
      <c r="J7" s="235"/>
      <c r="K7" s="235"/>
      <c r="L7" s="235"/>
      <c r="M7" s="235"/>
      <c r="N7" s="236"/>
    </row>
    <row r="8" spans="1:15" ht="18" thickBot="1" x14ac:dyDescent="0.3">
      <c r="A8" s="15"/>
      <c r="B8" s="262"/>
      <c r="C8" s="263"/>
      <c r="D8" s="263"/>
      <c r="E8" s="263"/>
      <c r="F8" s="263"/>
      <c r="G8" s="263"/>
      <c r="H8" s="264"/>
      <c r="I8" s="268"/>
      <c r="J8" s="269"/>
      <c r="K8" s="270"/>
      <c r="L8" s="270"/>
      <c r="M8" s="270"/>
      <c r="N8" s="271"/>
    </row>
    <row r="9" spans="1:15" s="22" customFormat="1" ht="12.75" customHeight="1" x14ac:dyDescent="0.2">
      <c r="A9" s="16"/>
      <c r="B9" s="17"/>
      <c r="C9" s="18">
        <v>0</v>
      </c>
      <c r="D9" s="18">
        <v>1</v>
      </c>
      <c r="E9" s="19">
        <v>2</v>
      </c>
      <c r="F9" s="18">
        <v>3</v>
      </c>
      <c r="G9" s="19">
        <v>4</v>
      </c>
      <c r="H9" s="241">
        <v>5</v>
      </c>
      <c r="I9" s="242"/>
      <c r="J9" s="83" t="s">
        <v>35</v>
      </c>
      <c r="K9" s="241">
        <v>6</v>
      </c>
      <c r="L9" s="242"/>
      <c r="M9" s="20">
        <v>7</v>
      </c>
      <c r="N9" s="21">
        <v>8</v>
      </c>
    </row>
    <row r="10" spans="1:15" ht="15.9" customHeight="1" x14ac:dyDescent="0.25">
      <c r="A10" s="28"/>
      <c r="B10" s="29"/>
      <c r="C10" s="30"/>
      <c r="D10" s="31" t="s">
        <v>12</v>
      </c>
      <c r="E10" s="26" t="s">
        <v>13</v>
      </c>
      <c r="F10" s="27" t="s">
        <v>10</v>
      </c>
      <c r="G10" s="24" t="s">
        <v>10</v>
      </c>
      <c r="H10" s="243"/>
      <c r="I10" s="244"/>
      <c r="J10" s="78" t="s">
        <v>27</v>
      </c>
      <c r="K10" s="243" t="s">
        <v>11</v>
      </c>
      <c r="L10" s="244"/>
      <c r="M10" s="27" t="s">
        <v>22</v>
      </c>
      <c r="N10" s="85" t="s">
        <v>33</v>
      </c>
      <c r="O10" s="23"/>
    </row>
    <row r="11" spans="1:15" ht="15.9" customHeight="1" x14ac:dyDescent="0.25">
      <c r="A11" s="32" t="s">
        <v>20</v>
      </c>
      <c r="B11" s="24"/>
      <c r="C11" s="27" t="s">
        <v>19</v>
      </c>
      <c r="D11" s="27" t="s">
        <v>16</v>
      </c>
      <c r="E11" s="24" t="s">
        <v>4</v>
      </c>
      <c r="F11" s="31" t="s">
        <v>13</v>
      </c>
      <c r="G11" s="26" t="s">
        <v>14</v>
      </c>
      <c r="H11" s="245" t="s">
        <v>1</v>
      </c>
      <c r="I11" s="246"/>
      <c r="J11" s="84" t="s">
        <v>28</v>
      </c>
      <c r="K11" s="245" t="s">
        <v>15</v>
      </c>
      <c r="L11" s="246"/>
      <c r="M11" s="31" t="s">
        <v>17</v>
      </c>
      <c r="N11" s="86" t="s">
        <v>10</v>
      </c>
    </row>
    <row r="12" spans="1:15" ht="15.9" customHeight="1" thickBot="1" x14ac:dyDescent="0.3">
      <c r="A12" s="33"/>
      <c r="B12" s="34"/>
      <c r="C12" s="35"/>
      <c r="D12" s="36"/>
      <c r="E12" s="37"/>
      <c r="F12" s="36" t="s">
        <v>17</v>
      </c>
      <c r="G12" s="37" t="s">
        <v>2</v>
      </c>
      <c r="H12" s="239"/>
      <c r="I12" s="240"/>
      <c r="J12" s="79" t="s">
        <v>29</v>
      </c>
      <c r="K12" s="239" t="s">
        <v>36</v>
      </c>
      <c r="L12" s="240"/>
      <c r="M12" s="36" t="s">
        <v>34</v>
      </c>
      <c r="N12" s="38" t="s">
        <v>37</v>
      </c>
    </row>
    <row r="13" spans="1:15" ht="15.75" customHeight="1" x14ac:dyDescent="0.25">
      <c r="A13" s="237"/>
      <c r="B13" s="238"/>
      <c r="C13" s="39"/>
      <c r="D13" s="40"/>
      <c r="E13" s="40">
        <f>C13+D13</f>
        <v>0</v>
      </c>
      <c r="F13" s="40"/>
      <c r="G13" s="41">
        <f>E13+F13</f>
        <v>0</v>
      </c>
      <c r="H13" s="223"/>
      <c r="I13" s="224"/>
      <c r="J13" s="80"/>
      <c r="K13" s="223">
        <f>J13-G13</f>
        <v>0</v>
      </c>
      <c r="L13" s="224"/>
      <c r="M13" s="88" t="str">
        <f>IF(ISERROR(E13/J13),"",E13/J13)</f>
        <v/>
      </c>
      <c r="N13" s="91" t="str">
        <f>IF(ISERROR(G13/J13),"",G13/J13)</f>
        <v/>
      </c>
    </row>
    <row r="14" spans="1:15" ht="15.75" customHeight="1" x14ac:dyDescent="0.25">
      <c r="A14" s="201"/>
      <c r="B14" s="202"/>
      <c r="C14" s="45"/>
      <c r="D14" s="46"/>
      <c r="E14" s="46">
        <f t="shared" ref="E14:E31" si="0">C14+D14</f>
        <v>0</v>
      </c>
      <c r="F14" s="46"/>
      <c r="G14" s="47">
        <f t="shared" ref="G14:G25" si="1">E14+F14</f>
        <v>0</v>
      </c>
      <c r="H14" s="203"/>
      <c r="I14" s="204"/>
      <c r="J14" s="81"/>
      <c r="K14" s="203">
        <f>J14-G14</f>
        <v>0</v>
      </c>
      <c r="L14" s="204"/>
      <c r="M14" s="89" t="str">
        <f t="shared" ref="M14:M26" si="2">IF(ISERROR(E14/J14),"",E14/J14)</f>
        <v/>
      </c>
      <c r="N14" s="92" t="str">
        <f t="shared" ref="N14:N26" si="3">IF(ISERROR(G14/J14),"",G14/J14)</f>
        <v/>
      </c>
    </row>
    <row r="15" spans="1:15" ht="15.75" customHeight="1" x14ac:dyDescent="0.25">
      <c r="A15" s="201"/>
      <c r="B15" s="202"/>
      <c r="C15" s="45"/>
      <c r="D15" s="46"/>
      <c r="E15" s="46">
        <f t="shared" si="0"/>
        <v>0</v>
      </c>
      <c r="F15" s="46"/>
      <c r="G15" s="47">
        <f t="shared" si="1"/>
        <v>0</v>
      </c>
      <c r="H15" s="203"/>
      <c r="I15" s="204"/>
      <c r="J15" s="81"/>
      <c r="K15" s="203">
        <f t="shared" ref="K15:K25" si="4">J15-G15</f>
        <v>0</v>
      </c>
      <c r="L15" s="204"/>
      <c r="M15" s="89" t="str">
        <f t="shared" si="2"/>
        <v/>
      </c>
      <c r="N15" s="92" t="str">
        <f t="shared" si="3"/>
        <v/>
      </c>
    </row>
    <row r="16" spans="1:15" ht="15.75" customHeight="1" x14ac:dyDescent="0.25">
      <c r="A16" s="201"/>
      <c r="B16" s="202"/>
      <c r="C16" s="50"/>
      <c r="D16" s="51"/>
      <c r="E16" s="46">
        <f t="shared" si="0"/>
        <v>0</v>
      </c>
      <c r="F16" s="51"/>
      <c r="G16" s="47">
        <f t="shared" si="1"/>
        <v>0</v>
      </c>
      <c r="H16" s="203"/>
      <c r="I16" s="204"/>
      <c r="J16" s="81"/>
      <c r="K16" s="203">
        <f t="shared" si="4"/>
        <v>0</v>
      </c>
      <c r="L16" s="204"/>
      <c r="M16" s="89" t="str">
        <f t="shared" si="2"/>
        <v/>
      </c>
      <c r="N16" s="92" t="str">
        <f t="shared" si="3"/>
        <v/>
      </c>
    </row>
    <row r="17" spans="1:14" ht="15.75" customHeight="1" x14ac:dyDescent="0.25">
      <c r="A17" s="201"/>
      <c r="B17" s="202"/>
      <c r="C17" s="45"/>
      <c r="D17" s="46"/>
      <c r="E17" s="46">
        <f t="shared" si="0"/>
        <v>0</v>
      </c>
      <c r="F17" s="46"/>
      <c r="G17" s="47">
        <f t="shared" si="1"/>
        <v>0</v>
      </c>
      <c r="H17" s="203"/>
      <c r="I17" s="204"/>
      <c r="J17" s="81"/>
      <c r="K17" s="203">
        <f t="shared" si="4"/>
        <v>0</v>
      </c>
      <c r="L17" s="204"/>
      <c r="M17" s="89" t="str">
        <f t="shared" si="2"/>
        <v/>
      </c>
      <c r="N17" s="92" t="str">
        <f t="shared" si="3"/>
        <v/>
      </c>
    </row>
    <row r="18" spans="1:14" ht="15.75" customHeight="1" x14ac:dyDescent="0.25">
      <c r="A18" s="201"/>
      <c r="B18" s="202"/>
      <c r="C18" s="50"/>
      <c r="D18" s="51"/>
      <c r="E18" s="46">
        <f t="shared" si="0"/>
        <v>0</v>
      </c>
      <c r="F18" s="51"/>
      <c r="G18" s="47">
        <f t="shared" si="1"/>
        <v>0</v>
      </c>
      <c r="H18" s="203"/>
      <c r="I18" s="204"/>
      <c r="J18" s="81"/>
      <c r="K18" s="203">
        <f t="shared" si="4"/>
        <v>0</v>
      </c>
      <c r="L18" s="204"/>
      <c r="M18" s="89" t="str">
        <f t="shared" si="2"/>
        <v/>
      </c>
      <c r="N18" s="92" t="str">
        <f t="shared" si="3"/>
        <v/>
      </c>
    </row>
    <row r="19" spans="1:14" ht="15.75" customHeight="1" x14ac:dyDescent="0.25">
      <c r="A19" s="201"/>
      <c r="B19" s="202"/>
      <c r="C19" s="45"/>
      <c r="D19" s="46"/>
      <c r="E19" s="46">
        <f t="shared" si="0"/>
        <v>0</v>
      </c>
      <c r="F19" s="46"/>
      <c r="G19" s="47">
        <f t="shared" si="1"/>
        <v>0</v>
      </c>
      <c r="H19" s="203"/>
      <c r="I19" s="204"/>
      <c r="J19" s="81"/>
      <c r="K19" s="203">
        <f t="shared" si="4"/>
        <v>0</v>
      </c>
      <c r="L19" s="204"/>
      <c r="M19" s="89" t="str">
        <f t="shared" si="2"/>
        <v/>
      </c>
      <c r="N19" s="92" t="str">
        <f t="shared" si="3"/>
        <v/>
      </c>
    </row>
    <row r="20" spans="1:14" ht="15.75" customHeight="1" x14ac:dyDescent="0.25">
      <c r="A20" s="201"/>
      <c r="B20" s="202"/>
      <c r="C20" s="50"/>
      <c r="D20" s="51"/>
      <c r="E20" s="46">
        <f t="shared" si="0"/>
        <v>0</v>
      </c>
      <c r="F20" s="51"/>
      <c r="G20" s="47">
        <f t="shared" si="1"/>
        <v>0</v>
      </c>
      <c r="H20" s="203"/>
      <c r="I20" s="204"/>
      <c r="J20" s="81"/>
      <c r="K20" s="203">
        <f t="shared" si="4"/>
        <v>0</v>
      </c>
      <c r="L20" s="204"/>
      <c r="M20" s="89" t="str">
        <f t="shared" si="2"/>
        <v/>
      </c>
      <c r="N20" s="92" t="str">
        <f t="shared" si="3"/>
        <v/>
      </c>
    </row>
    <row r="21" spans="1:14" ht="15.75" customHeight="1" x14ac:dyDescent="0.25">
      <c r="A21" s="201"/>
      <c r="B21" s="202"/>
      <c r="C21" s="45"/>
      <c r="D21" s="46"/>
      <c r="E21" s="46">
        <f>C21+D21</f>
        <v>0</v>
      </c>
      <c r="F21" s="46"/>
      <c r="G21" s="47">
        <f t="shared" si="1"/>
        <v>0</v>
      </c>
      <c r="H21" s="203"/>
      <c r="I21" s="204"/>
      <c r="J21" s="81"/>
      <c r="K21" s="203">
        <f t="shared" si="4"/>
        <v>0</v>
      </c>
      <c r="L21" s="204"/>
      <c r="M21" s="89" t="str">
        <f t="shared" si="2"/>
        <v/>
      </c>
      <c r="N21" s="92" t="str">
        <f t="shared" si="3"/>
        <v/>
      </c>
    </row>
    <row r="22" spans="1:14" ht="15.75" customHeight="1" x14ac:dyDescent="0.25">
      <c r="A22" s="205"/>
      <c r="B22" s="206"/>
      <c r="C22" s="54"/>
      <c r="D22" s="51"/>
      <c r="E22" s="46">
        <f>C22+D22</f>
        <v>0</v>
      </c>
      <c r="F22" s="51"/>
      <c r="G22" s="47">
        <f t="shared" si="1"/>
        <v>0</v>
      </c>
      <c r="H22" s="203"/>
      <c r="I22" s="204"/>
      <c r="J22" s="81"/>
      <c r="K22" s="203">
        <f t="shared" si="4"/>
        <v>0</v>
      </c>
      <c r="L22" s="204"/>
      <c r="M22" s="89" t="str">
        <f t="shared" si="2"/>
        <v/>
      </c>
      <c r="N22" s="92" t="str">
        <f t="shared" si="3"/>
        <v/>
      </c>
    </row>
    <row r="23" spans="1:14" ht="15.75" customHeight="1" x14ac:dyDescent="0.25">
      <c r="A23" s="201"/>
      <c r="B23" s="202"/>
      <c r="C23" s="45"/>
      <c r="D23" s="46"/>
      <c r="E23" s="46">
        <f>C23+D23</f>
        <v>0</v>
      </c>
      <c r="F23" s="46"/>
      <c r="G23" s="47">
        <f t="shared" si="1"/>
        <v>0</v>
      </c>
      <c r="H23" s="203"/>
      <c r="I23" s="204"/>
      <c r="J23" s="81"/>
      <c r="K23" s="203">
        <f t="shared" si="4"/>
        <v>0</v>
      </c>
      <c r="L23" s="204"/>
      <c r="M23" s="89" t="str">
        <f t="shared" si="2"/>
        <v/>
      </c>
      <c r="N23" s="92" t="str">
        <f t="shared" si="3"/>
        <v/>
      </c>
    </row>
    <row r="24" spans="1:14" ht="15.75" customHeight="1" x14ac:dyDescent="0.25">
      <c r="A24" s="201"/>
      <c r="B24" s="202"/>
      <c r="C24" s="50"/>
      <c r="D24" s="51"/>
      <c r="E24" s="46">
        <f>C24+D24</f>
        <v>0</v>
      </c>
      <c r="F24" s="51"/>
      <c r="G24" s="47">
        <f t="shared" si="1"/>
        <v>0</v>
      </c>
      <c r="H24" s="203"/>
      <c r="I24" s="204"/>
      <c r="J24" s="81"/>
      <c r="K24" s="203">
        <f t="shared" si="4"/>
        <v>0</v>
      </c>
      <c r="L24" s="204"/>
      <c r="M24" s="89" t="str">
        <f t="shared" si="2"/>
        <v/>
      </c>
      <c r="N24" s="92" t="str">
        <f t="shared" si="3"/>
        <v/>
      </c>
    </row>
    <row r="25" spans="1:14" ht="15.75" customHeight="1" x14ac:dyDescent="0.25">
      <c r="A25" s="201"/>
      <c r="B25" s="202"/>
      <c r="C25" s="45"/>
      <c r="D25" s="46"/>
      <c r="E25" s="46">
        <f>C25+D25</f>
        <v>0</v>
      </c>
      <c r="F25" s="46"/>
      <c r="G25" s="47">
        <f t="shared" si="1"/>
        <v>0</v>
      </c>
      <c r="H25" s="203"/>
      <c r="I25" s="204"/>
      <c r="J25" s="81"/>
      <c r="K25" s="203">
        <f t="shared" si="4"/>
        <v>0</v>
      </c>
      <c r="L25" s="204"/>
      <c r="M25" s="89" t="str">
        <f t="shared" si="2"/>
        <v/>
      </c>
      <c r="N25" s="92" t="str">
        <f t="shared" si="3"/>
        <v/>
      </c>
    </row>
    <row r="26" spans="1:14" ht="15.75" customHeight="1" thickBot="1" x14ac:dyDescent="0.3">
      <c r="A26" s="272"/>
      <c r="B26" s="273"/>
      <c r="C26" s="42"/>
      <c r="D26" s="60"/>
      <c r="E26" s="60"/>
      <c r="F26" s="60"/>
      <c r="G26" s="59"/>
      <c r="H26" s="282"/>
      <c r="I26" s="283"/>
      <c r="J26" s="82"/>
      <c r="K26" s="229"/>
      <c r="L26" s="230"/>
      <c r="M26" s="90" t="str">
        <f t="shared" si="2"/>
        <v/>
      </c>
      <c r="N26" s="93" t="str">
        <f t="shared" si="3"/>
        <v/>
      </c>
    </row>
    <row r="27" spans="1:14" ht="15.75" customHeight="1" x14ac:dyDescent="0.25">
      <c r="A27" s="237" t="s">
        <v>26</v>
      </c>
      <c r="B27" s="238"/>
      <c r="C27" s="39"/>
      <c r="D27" s="40"/>
      <c r="E27" s="40"/>
      <c r="F27" s="40"/>
      <c r="G27" s="41"/>
      <c r="H27" s="223"/>
      <c r="I27" s="224"/>
      <c r="J27" s="80"/>
      <c r="K27" s="247"/>
      <c r="L27" s="224"/>
      <c r="M27" s="43"/>
      <c r="N27" s="44"/>
    </row>
    <row r="28" spans="1:14" ht="15.75" customHeight="1" x14ac:dyDescent="0.25">
      <c r="A28" s="201"/>
      <c r="B28" s="202"/>
      <c r="C28" s="45"/>
      <c r="D28" s="46"/>
      <c r="E28" s="46"/>
      <c r="F28" s="46"/>
      <c r="G28" s="47"/>
      <c r="H28" s="203"/>
      <c r="I28" s="204"/>
      <c r="J28" s="81"/>
      <c r="K28" s="225"/>
      <c r="L28" s="204"/>
      <c r="M28" s="48"/>
      <c r="N28" s="49"/>
    </row>
    <row r="29" spans="1:14" ht="15.75" customHeight="1" x14ac:dyDescent="0.25">
      <c r="A29" s="201" t="s">
        <v>21</v>
      </c>
      <c r="B29" s="202"/>
      <c r="C29" s="50"/>
      <c r="D29" s="46">
        <f>SUM(D14:D25)</f>
        <v>0</v>
      </c>
      <c r="E29" s="46">
        <f t="shared" si="0"/>
        <v>0</v>
      </c>
      <c r="F29" s="51"/>
      <c r="G29" s="47">
        <f>E29+F29</f>
        <v>0</v>
      </c>
      <c r="H29" s="203"/>
      <c r="I29" s="204"/>
      <c r="J29" s="81"/>
      <c r="K29" s="225">
        <f>J29-G29</f>
        <v>0</v>
      </c>
      <c r="L29" s="225"/>
      <c r="M29" s="52"/>
      <c r="N29" s="53"/>
    </row>
    <row r="30" spans="1:14" ht="15.75" customHeight="1" x14ac:dyDescent="0.25">
      <c r="A30" s="62"/>
      <c r="B30" s="87"/>
      <c r="C30" s="45"/>
      <c r="D30" s="46">
        <f>D29*B30</f>
        <v>0</v>
      </c>
      <c r="E30" s="46">
        <f t="shared" si="0"/>
        <v>0</v>
      </c>
      <c r="F30" s="46"/>
      <c r="G30" s="47">
        <f>E30+F30</f>
        <v>0</v>
      </c>
      <c r="H30" s="203"/>
      <c r="I30" s="204"/>
      <c r="J30" s="81"/>
      <c r="K30" s="225">
        <f>J30-G30</f>
        <v>0</v>
      </c>
      <c r="L30" s="225"/>
      <c r="M30" s="48"/>
      <c r="N30" s="49"/>
    </row>
    <row r="31" spans="1:14" ht="15.75" customHeight="1" x14ac:dyDescent="0.25">
      <c r="A31" s="62"/>
      <c r="B31" s="87"/>
      <c r="C31" s="50"/>
      <c r="D31" s="51"/>
      <c r="E31" s="46">
        <f t="shared" si="0"/>
        <v>0</v>
      </c>
      <c r="F31" s="51"/>
      <c r="G31" s="47">
        <f>E31+F31</f>
        <v>0</v>
      </c>
      <c r="H31" s="203"/>
      <c r="I31" s="204"/>
      <c r="J31" s="81"/>
      <c r="K31" s="225">
        <f>J31-G31</f>
        <v>0</v>
      </c>
      <c r="L31" s="225"/>
      <c r="M31" s="52"/>
      <c r="N31" s="53"/>
    </row>
    <row r="32" spans="1:14" ht="15.75" customHeight="1" thickBot="1" x14ac:dyDescent="0.3">
      <c r="A32" s="221"/>
      <c r="B32" s="222"/>
      <c r="C32" s="55"/>
      <c r="D32" s="56"/>
      <c r="E32" s="56"/>
      <c r="F32" s="56"/>
      <c r="G32" s="56"/>
      <c r="H32" s="229"/>
      <c r="I32" s="230"/>
      <c r="J32" s="82"/>
      <c r="K32" s="225"/>
      <c r="L32" s="225"/>
      <c r="M32" s="57"/>
      <c r="N32" s="58"/>
    </row>
    <row r="33" spans="1:14" ht="31.5" customHeight="1" thickBot="1" x14ac:dyDescent="0.3">
      <c r="A33" s="284" t="s">
        <v>23</v>
      </c>
      <c r="B33" s="285"/>
      <c r="C33" s="63">
        <f>SUM(C28:C31)</f>
        <v>0</v>
      </c>
      <c r="D33" s="63">
        <f>SUM(D28:D31)</f>
        <v>0</v>
      </c>
      <c r="E33" s="63">
        <f>SUM(E28:E31)</f>
        <v>0</v>
      </c>
      <c r="F33" s="63">
        <f>SUM(F28:F31)</f>
        <v>0</v>
      </c>
      <c r="G33" s="63">
        <f>SUM(G28:G31)</f>
        <v>0</v>
      </c>
      <c r="H33" s="226">
        <f>SUM(H28:I31)</f>
        <v>0</v>
      </c>
      <c r="I33" s="227"/>
      <c r="J33" s="77">
        <f>SUM(J28:J31)</f>
        <v>0</v>
      </c>
      <c r="K33" s="227">
        <f>SUM(K29:L31)</f>
        <v>0</v>
      </c>
      <c r="L33" s="228"/>
      <c r="M33" s="71"/>
      <c r="N33" s="72"/>
    </row>
    <row r="34" spans="1:14" ht="31.5" customHeight="1" thickBot="1" x14ac:dyDescent="0.3">
      <c r="A34" s="274" t="s">
        <v>30</v>
      </c>
      <c r="B34" s="275"/>
      <c r="C34" s="64"/>
      <c r="D34" s="40"/>
      <c r="E34" s="41"/>
      <c r="F34" s="40"/>
      <c r="G34" s="41"/>
      <c r="H34" s="223"/>
      <c r="I34" s="224"/>
      <c r="J34" s="80"/>
      <c r="K34" s="247"/>
      <c r="L34" s="247"/>
      <c r="M34" s="43"/>
      <c r="N34" s="44"/>
    </row>
    <row r="35" spans="1:14" ht="31.5" customHeight="1" thickBot="1" x14ac:dyDescent="0.3">
      <c r="A35" s="274" t="s">
        <v>31</v>
      </c>
      <c r="B35" s="275"/>
      <c r="C35" s="76"/>
      <c r="D35" s="46"/>
      <c r="E35" s="47"/>
      <c r="F35" s="46"/>
      <c r="G35" s="47"/>
      <c r="H35" s="203"/>
      <c r="I35" s="204"/>
      <c r="J35" s="81"/>
      <c r="K35" s="225"/>
      <c r="L35" s="225"/>
      <c r="M35" s="48"/>
      <c r="N35" s="49"/>
    </row>
    <row r="36" spans="1:14" ht="15.75" customHeight="1" x14ac:dyDescent="0.25">
      <c r="A36" s="274" t="s">
        <v>32</v>
      </c>
      <c r="B36" s="275"/>
      <c r="C36" s="45"/>
      <c r="D36" s="46"/>
      <c r="E36" s="46"/>
      <c r="F36" s="46"/>
      <c r="G36" s="47"/>
      <c r="H36" s="203"/>
      <c r="I36" s="204"/>
      <c r="J36" s="81"/>
      <c r="K36" s="225"/>
      <c r="L36" s="204"/>
      <c r="M36" s="48"/>
      <c r="N36" s="49"/>
    </row>
    <row r="37" spans="1:14" ht="15.75" customHeight="1" x14ac:dyDescent="0.25">
      <c r="A37" s="201"/>
      <c r="B37" s="202"/>
      <c r="C37" s="50"/>
      <c r="D37" s="51"/>
      <c r="E37" s="46">
        <f>C37+D37</f>
        <v>0</v>
      </c>
      <c r="F37" s="51"/>
      <c r="G37" s="47">
        <f>E37+F37</f>
        <v>0</v>
      </c>
      <c r="H37" s="203"/>
      <c r="I37" s="204"/>
      <c r="J37" s="81"/>
      <c r="K37" s="225">
        <f>H37-G37</f>
        <v>0</v>
      </c>
      <c r="L37" s="204"/>
      <c r="M37" s="48"/>
      <c r="N37" s="53"/>
    </row>
    <row r="38" spans="1:14" ht="15.75" customHeight="1" x14ac:dyDescent="0.25">
      <c r="A38" s="201"/>
      <c r="B38" s="202"/>
      <c r="C38" s="45"/>
      <c r="D38" s="46"/>
      <c r="E38" s="46">
        <f>C38+D38</f>
        <v>0</v>
      </c>
      <c r="F38" s="46"/>
      <c r="G38" s="47">
        <f>E38+F38</f>
        <v>0</v>
      </c>
      <c r="H38" s="203"/>
      <c r="I38" s="204"/>
      <c r="J38" s="81"/>
      <c r="K38" s="225">
        <f>H38-G38</f>
        <v>0</v>
      </c>
      <c r="L38" s="204"/>
      <c r="M38" s="48"/>
      <c r="N38" s="49"/>
    </row>
    <row r="39" spans="1:14" ht="15.75" customHeight="1" x14ac:dyDescent="0.25">
      <c r="A39" s="201"/>
      <c r="B39" s="202"/>
      <c r="C39" s="45"/>
      <c r="D39" s="46"/>
      <c r="E39" s="46">
        <f>C39+D39</f>
        <v>0</v>
      </c>
      <c r="F39" s="46"/>
      <c r="G39" s="47">
        <f>E39+F39</f>
        <v>0</v>
      </c>
      <c r="H39" s="203"/>
      <c r="I39" s="204"/>
      <c r="J39" s="81"/>
      <c r="K39" s="225">
        <f>H39-G39</f>
        <v>0</v>
      </c>
      <c r="L39" s="204"/>
      <c r="M39" s="48"/>
      <c r="N39" s="49"/>
    </row>
    <row r="40" spans="1:14" ht="15.75" customHeight="1" x14ac:dyDescent="0.25">
      <c r="A40" s="201"/>
      <c r="B40" s="202"/>
      <c r="C40" s="45"/>
      <c r="D40" s="46"/>
      <c r="E40" s="46">
        <f>C40+D40</f>
        <v>0</v>
      </c>
      <c r="F40" s="46"/>
      <c r="G40" s="47">
        <f>E40+F40</f>
        <v>0</v>
      </c>
      <c r="H40" s="203"/>
      <c r="I40" s="204"/>
      <c r="J40" s="81"/>
      <c r="K40" s="225">
        <f>H40-G40</f>
        <v>0</v>
      </c>
      <c r="L40" s="204"/>
      <c r="M40" s="48"/>
      <c r="N40" s="49"/>
    </row>
    <row r="41" spans="1:14" ht="15.75" customHeight="1" thickBot="1" x14ac:dyDescent="0.3">
      <c r="A41" s="286"/>
      <c r="B41" s="287"/>
      <c r="C41" s="54"/>
      <c r="D41" s="51"/>
      <c r="E41" s="60">
        <f>C41+D41</f>
        <v>0</v>
      </c>
      <c r="F41" s="51"/>
      <c r="G41" s="59">
        <f>E41+F41</f>
        <v>0</v>
      </c>
      <c r="H41" s="282"/>
      <c r="I41" s="283"/>
      <c r="J41" s="82"/>
      <c r="K41" s="288">
        <f>H41-G41</f>
        <v>0</v>
      </c>
      <c r="L41" s="283"/>
      <c r="M41" s="61"/>
      <c r="N41" s="53"/>
    </row>
    <row r="42" spans="1:14" ht="32.15" customHeight="1" thickBot="1" x14ac:dyDescent="0.3">
      <c r="A42" s="280" t="s">
        <v>3</v>
      </c>
      <c r="B42" s="281"/>
      <c r="C42" s="73">
        <f>SUM(C33:C41)</f>
        <v>0</v>
      </c>
      <c r="D42" s="73">
        <f>SUM(D33:D41)</f>
        <v>0</v>
      </c>
      <c r="E42" s="73">
        <f>SUM(E33:E41)</f>
        <v>0</v>
      </c>
      <c r="F42" s="73">
        <f>SUM(F33:F41)</f>
        <v>0</v>
      </c>
      <c r="G42" s="73">
        <f>SUM(G33:G41)</f>
        <v>0</v>
      </c>
      <c r="H42" s="215">
        <f>SUM(H33:I41)</f>
        <v>0</v>
      </c>
      <c r="I42" s="214"/>
      <c r="J42" s="77">
        <f>SUM(J33:J41)</f>
        <v>0</v>
      </c>
      <c r="K42" s="213">
        <f>SUM(K33:L41)</f>
        <v>0</v>
      </c>
      <c r="L42" s="214"/>
      <c r="M42" s="74"/>
      <c r="N42" s="75"/>
    </row>
    <row r="43" spans="1:14" ht="18" customHeight="1" x14ac:dyDescent="0.25">
      <c r="A43" s="207" t="s">
        <v>24</v>
      </c>
      <c r="B43" s="208"/>
      <c r="C43" s="208"/>
      <c r="D43" s="209"/>
      <c r="E43" s="231" t="s">
        <v>18</v>
      </c>
      <c r="F43" s="232"/>
      <c r="G43" s="232"/>
      <c r="H43" s="232"/>
      <c r="I43" s="232"/>
      <c r="J43" s="232"/>
      <c r="K43" s="279"/>
      <c r="L43" s="218" t="s">
        <v>4</v>
      </c>
      <c r="M43" s="219"/>
      <c r="N43" s="220"/>
    </row>
    <row r="44" spans="1:14" ht="36" customHeight="1" thickBot="1" x14ac:dyDescent="0.3">
      <c r="A44" s="210"/>
      <c r="B44" s="211"/>
      <c r="C44" s="211"/>
      <c r="D44" s="212"/>
      <c r="E44" s="216"/>
      <c r="F44" s="211"/>
      <c r="G44" s="211"/>
      <c r="H44" s="211"/>
      <c r="I44" s="211"/>
      <c r="J44" s="211"/>
      <c r="K44" s="212"/>
      <c r="L44" s="216"/>
      <c r="M44" s="211"/>
      <c r="N44" s="217"/>
    </row>
    <row r="45" spans="1:14" s="4" customFormat="1" ht="18" customHeight="1" thickTop="1" x14ac:dyDescent="0.35">
      <c r="A45" s="276" t="s">
        <v>42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8"/>
    </row>
    <row r="46" spans="1:14" s="4" customFormat="1" ht="15.5" x14ac:dyDescent="0.35">
      <c r="A46" s="248" t="s">
        <v>6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50"/>
    </row>
    <row r="47" spans="1:14" s="25" customFormat="1" ht="36" customHeight="1" x14ac:dyDescent="0.25">
      <c r="A47" s="65" t="s">
        <v>5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</row>
    <row r="48" spans="1:14" s="25" customFormat="1" ht="36" customHeight="1" thickBot="1" x14ac:dyDescent="0.3">
      <c r="A48" s="68" t="s">
        <v>7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0"/>
    </row>
  </sheetData>
  <mergeCells count="111">
    <mergeCell ref="A41:B41"/>
    <mergeCell ref="H41:I41"/>
    <mergeCell ref="K41:L41"/>
    <mergeCell ref="A39:B39"/>
    <mergeCell ref="H38:I38"/>
    <mergeCell ref="K38:L38"/>
    <mergeCell ref="H37:I37"/>
    <mergeCell ref="K37:L37"/>
    <mergeCell ref="H39:I39"/>
    <mergeCell ref="K39:L39"/>
    <mergeCell ref="A40:B40"/>
    <mergeCell ref="H40:I40"/>
    <mergeCell ref="K40:L40"/>
    <mergeCell ref="A46:N46"/>
    <mergeCell ref="A2:N2"/>
    <mergeCell ref="A3:N3"/>
    <mergeCell ref="B6:H8"/>
    <mergeCell ref="I6:N6"/>
    <mergeCell ref="I8:N8"/>
    <mergeCell ref="H9:I9"/>
    <mergeCell ref="H10:I10"/>
    <mergeCell ref="H11:I11"/>
    <mergeCell ref="A26:B26"/>
    <mergeCell ref="A35:B35"/>
    <mergeCell ref="K34:L34"/>
    <mergeCell ref="K35:L35"/>
    <mergeCell ref="H35:I35"/>
    <mergeCell ref="A36:B36"/>
    <mergeCell ref="A45:N45"/>
    <mergeCell ref="E43:K43"/>
    <mergeCell ref="A42:B42"/>
    <mergeCell ref="H26:I26"/>
    <mergeCell ref="H27:I27"/>
    <mergeCell ref="H28:I28"/>
    <mergeCell ref="H29:I29"/>
    <mergeCell ref="A33:B33"/>
    <mergeCell ref="A34:B34"/>
    <mergeCell ref="I5:N5"/>
    <mergeCell ref="I7:N7"/>
    <mergeCell ref="A27:B27"/>
    <mergeCell ref="A28:B28"/>
    <mergeCell ref="A29:B29"/>
    <mergeCell ref="A13:B13"/>
    <mergeCell ref="H12:I12"/>
    <mergeCell ref="K9:L9"/>
    <mergeCell ref="K10:L10"/>
    <mergeCell ref="K11:L11"/>
    <mergeCell ref="K12:L12"/>
    <mergeCell ref="H13:I13"/>
    <mergeCell ref="K13:L13"/>
    <mergeCell ref="K14:L14"/>
    <mergeCell ref="K26:L26"/>
    <mergeCell ref="K27:L27"/>
    <mergeCell ref="K28:L28"/>
    <mergeCell ref="K29:L29"/>
    <mergeCell ref="H16:I16"/>
    <mergeCell ref="K16:L16"/>
    <mergeCell ref="A17:B17"/>
    <mergeCell ref="H17:I17"/>
    <mergeCell ref="K17:L17"/>
    <mergeCell ref="A18:B18"/>
    <mergeCell ref="A43:D43"/>
    <mergeCell ref="A44:D44"/>
    <mergeCell ref="K42:L42"/>
    <mergeCell ref="H42:I42"/>
    <mergeCell ref="E44:K44"/>
    <mergeCell ref="L44:N44"/>
    <mergeCell ref="L43:N43"/>
    <mergeCell ref="H14:I14"/>
    <mergeCell ref="K15:L15"/>
    <mergeCell ref="A16:B16"/>
    <mergeCell ref="A32:B32"/>
    <mergeCell ref="H34:I34"/>
    <mergeCell ref="K30:L30"/>
    <mergeCell ref="K31:L31"/>
    <mergeCell ref="K32:L32"/>
    <mergeCell ref="H33:I33"/>
    <mergeCell ref="K33:L33"/>
    <mergeCell ref="H30:I30"/>
    <mergeCell ref="H31:I31"/>
    <mergeCell ref="H32:I32"/>
    <mergeCell ref="H36:I36"/>
    <mergeCell ref="K36:L36"/>
    <mergeCell ref="A37:B37"/>
    <mergeCell ref="A38:B38"/>
    <mergeCell ref="H18:I18"/>
    <mergeCell ref="K18:L18"/>
    <mergeCell ref="A14:B14"/>
    <mergeCell ref="A15:B15"/>
    <mergeCell ref="H15:I15"/>
    <mergeCell ref="A21:B21"/>
    <mergeCell ref="H21:I21"/>
    <mergeCell ref="K21:L21"/>
    <mergeCell ref="A22:B22"/>
    <mergeCell ref="H22:I22"/>
    <mergeCell ref="K22:L22"/>
    <mergeCell ref="A19:B19"/>
    <mergeCell ref="H19:I19"/>
    <mergeCell ref="K19:L19"/>
    <mergeCell ref="A20:B20"/>
    <mergeCell ref="H20:I20"/>
    <mergeCell ref="K20:L20"/>
    <mergeCell ref="A23:B23"/>
    <mergeCell ref="A25:B25"/>
    <mergeCell ref="H25:I25"/>
    <mergeCell ref="K25:L25"/>
    <mergeCell ref="H23:I23"/>
    <mergeCell ref="K23:L23"/>
    <mergeCell ref="A24:B24"/>
    <mergeCell ref="H24:I24"/>
    <mergeCell ref="K24:L24"/>
  </mergeCells>
  <phoneticPr fontId="0" type="noConversion"/>
  <printOptions horizontalCentered="1" verticalCentered="1"/>
  <pageMargins left="0.25" right="0.25" top="0.25" bottom="0.25" header="0" footer="0"/>
  <pageSetup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MEP</vt:lpstr>
      <vt:lpstr>CCR</vt:lpstr>
      <vt:lpstr>CCR!Print_Area</vt:lpstr>
      <vt:lpstr>MEP!Print_Titles</vt:lpstr>
    </vt:vector>
  </TitlesOfParts>
  <Company>NYSTA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Exibit E - Consultants Cost Control Report</dc:title>
  <dc:creator>Darby Racey</dc:creator>
  <cp:lastModifiedBy>Melinda Lepage</cp:lastModifiedBy>
  <cp:lastPrinted>2018-09-24T20:00:53Z</cp:lastPrinted>
  <dcterms:created xsi:type="dcterms:W3CDTF">2005-03-18T20:33:27Z</dcterms:created>
  <dcterms:modified xsi:type="dcterms:W3CDTF">2022-01-21T19:35:36Z</dcterms:modified>
</cp:coreProperties>
</file>